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naomi/Downloads/"/>
    </mc:Choice>
  </mc:AlternateContent>
  <xr:revisionPtr revIDLastSave="0" documentId="8_{A336BF65-E70B-A346-99C5-0F96E844B2C2}" xr6:coauthVersionLast="47" xr6:coauthVersionMax="47" xr10:uidLastSave="{00000000-0000-0000-0000-000000000000}"/>
  <bookViews>
    <workbookView xWindow="0" yWindow="460" windowWidth="28800" windowHeight="17540" activeTab="1" xr2:uid="{F7D2809E-2939-F54C-8746-C035F45C03E1}"/>
  </bookViews>
  <sheets>
    <sheet name="Coding" sheetId="6" r:id="rId1"/>
    <sheet name="LMICs" sheetId="1" r:id="rId2"/>
    <sheet name="Donor Countries" sheetId="7" r:id="rId3"/>
    <sheet name="Sheet2"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7" l="1"/>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89" i="2"/>
  <c r="C73" i="2"/>
  <c r="C74" i="2"/>
  <c r="C75" i="2"/>
  <c r="C76" i="2"/>
  <c r="C77" i="2"/>
  <c r="C78" i="2"/>
  <c r="C79" i="2"/>
  <c r="C80" i="2"/>
  <c r="C81" i="2"/>
  <c r="C82" i="2"/>
  <c r="C84" i="2"/>
  <c r="C85" i="2"/>
  <c r="C86" i="2"/>
  <c r="C87" i="2"/>
  <c r="C88" i="2"/>
  <c r="C90" i="2"/>
  <c r="C91" i="2"/>
  <c r="C92" i="2"/>
  <c r="C93" i="2"/>
  <c r="C94" i="2"/>
  <c r="C95" i="2"/>
  <c r="C96" i="2"/>
  <c r="C97" i="2"/>
  <c r="C83" i="2"/>
  <c r="C98" i="2"/>
  <c r="C99" i="2"/>
  <c r="C100" i="2"/>
  <c r="C101" i="2"/>
  <c r="C102" i="2"/>
  <c r="C103" i="2"/>
  <c r="C104" i="2"/>
  <c r="C38" i="2"/>
  <c r="C105" i="2"/>
  <c r="C106" i="2"/>
  <c r="C116" i="2"/>
  <c r="C107" i="2"/>
  <c r="C108" i="2"/>
  <c r="C109" i="2"/>
  <c r="C110" i="2"/>
  <c r="C111" i="2"/>
  <c r="C112" i="2"/>
  <c r="C113" i="2"/>
  <c r="C114" i="2"/>
  <c r="C115" i="2"/>
  <c r="C117" i="2"/>
  <c r="C118" i="2"/>
  <c r="C119" i="2"/>
  <c r="C120" i="2"/>
  <c r="C121" i="2"/>
  <c r="C122" i="2"/>
  <c r="C123" i="2"/>
  <c r="C2" i="2"/>
</calcChain>
</file>

<file path=xl/sharedStrings.xml><?xml version="1.0" encoding="utf-8"?>
<sst xmlns="http://schemas.openxmlformats.org/spreadsheetml/2006/main" count="4616" uniqueCount="357">
  <si>
    <t>region</t>
  </si>
  <si>
    <t>country</t>
  </si>
  <si>
    <t>pre_primary</t>
  </si>
  <si>
    <t>oos_rate</t>
  </si>
  <si>
    <t>completion_rates</t>
  </si>
  <si>
    <t>teachers</t>
  </si>
  <si>
    <t>expenditure</t>
  </si>
  <si>
    <t>learning_adjusted_years</t>
  </si>
  <si>
    <t>climate_edu</t>
  </si>
  <si>
    <t>inequality</t>
  </si>
  <si>
    <t>sdg4_benchmarkscore</t>
  </si>
  <si>
    <t>_1fees_pr</t>
  </si>
  <si>
    <t>_1fees_ls</t>
  </si>
  <si>
    <t>_1fees_us</t>
  </si>
  <si>
    <t>_1cash_level</t>
  </si>
  <si>
    <t>_1cash_reach</t>
  </si>
  <si>
    <t>_1mealcoverage</t>
  </si>
  <si>
    <t>_2childmarriagelaw</t>
  </si>
  <si>
    <t>_2contraception_finlay</t>
  </si>
  <si>
    <t>_2schoolsanitation</t>
  </si>
  <si>
    <t>_2contraception_sdg</t>
  </si>
  <si>
    <t>_2sexualityed</t>
  </si>
  <si>
    <t>_2marriage_min_age</t>
  </si>
  <si>
    <t>_3teacherviolence_level</t>
  </si>
  <si>
    <t>_3corporal_level</t>
  </si>
  <si>
    <t>_3actionplan_level</t>
  </si>
  <si>
    <t>_3corporal_reach</t>
  </si>
  <si>
    <t>_3actionplan_funding</t>
  </si>
  <si>
    <t>_4work_nondiscrimination</t>
  </si>
  <si>
    <t>_4work_equalpay</t>
  </si>
  <si>
    <t>_4work_credit</t>
  </si>
  <si>
    <t>_4work_equalpay2</t>
  </si>
  <si>
    <t>_4work_harassment</t>
  </si>
  <si>
    <t>_5femaleteachers_pr</t>
  </si>
  <si>
    <t>_5femaleteachers_ls</t>
  </si>
  <si>
    <t>_5femaleteachers_us</t>
  </si>
  <si>
    <t>_5quota_voluntary</t>
  </si>
  <si>
    <t>_5quota_lower_type</t>
  </si>
  <si>
    <t>_5quota_upper_type</t>
  </si>
  <si>
    <t>_5quota_subnat_type</t>
  </si>
  <si>
    <t>_5femalepublicworkers</t>
  </si>
  <si>
    <t>SDG: Asia (Central and Southern)</t>
  </si>
  <si>
    <t>Afghanistan</t>
  </si>
  <si>
    <t>Low income</t>
  </si>
  <si>
    <t/>
  </si>
  <si>
    <t>None</t>
  </si>
  <si>
    <t>-</t>
  </si>
  <si>
    <t>No</t>
  </si>
  <si>
    <t>National</t>
  </si>
  <si>
    <t>Medium</t>
  </si>
  <si>
    <t>Reserved sea</t>
  </si>
  <si>
    <t>No legislate</t>
  </si>
  <si>
    <t>SDG: Northern America and Europe</t>
  </si>
  <si>
    <t>Albania</t>
  </si>
  <si>
    <t>Upper middle income</t>
  </si>
  <si>
    <t>High</t>
  </si>
  <si>
    <t>Full</t>
  </si>
  <si>
    <t>Yes</t>
  </si>
  <si>
    <t>Legislated C</t>
  </si>
  <si>
    <t>SDG: Western Asia and Northern Africa</t>
  </si>
  <si>
    <t>Algeria</t>
  </si>
  <si>
    <t>Lower middle income</t>
  </si>
  <si>
    <t>SDG: Africa (Sub-Saharan)</t>
  </si>
  <si>
    <t>Angola</t>
  </si>
  <si>
    <t>Armenia</t>
  </si>
  <si>
    <t>Subnational</t>
  </si>
  <si>
    <t>Partial</t>
  </si>
  <si>
    <t>Azerbaijan</t>
  </si>
  <si>
    <t>Bangladesh</t>
  </si>
  <si>
    <t>Belarus</t>
  </si>
  <si>
    <t>Belize</t>
  </si>
  <si>
    <t>Benin</t>
  </si>
  <si>
    <t>Bhutan</t>
  </si>
  <si>
    <t>SDG: Latin America and the Caribbean</t>
  </si>
  <si>
    <t>Bolivia</t>
  </si>
  <si>
    <t>Botswana</t>
  </si>
  <si>
    <t>Brazil</t>
  </si>
  <si>
    <t>Bulgaria</t>
  </si>
  <si>
    <t>Burkina Faso</t>
  </si>
  <si>
    <t>Burundi</t>
  </si>
  <si>
    <t>Cape Verde</t>
  </si>
  <si>
    <t>Cambodia</t>
  </si>
  <si>
    <t>Cameroon</t>
  </si>
  <si>
    <t>Central African Republic</t>
  </si>
  <si>
    <t>SDG: Asia (Eastern and South-eastern)</t>
  </si>
  <si>
    <t>Chad</t>
  </si>
  <si>
    <t>Low</t>
  </si>
  <si>
    <t>China</t>
  </si>
  <si>
    <t>Colombia</t>
  </si>
  <si>
    <t>Comoros</t>
  </si>
  <si>
    <t>Congo</t>
  </si>
  <si>
    <t>Costa Rica</t>
  </si>
  <si>
    <t>Côte d'Ivoire</t>
  </si>
  <si>
    <t>Cuba</t>
  </si>
  <si>
    <t>Democratic Republic of Congo</t>
  </si>
  <si>
    <t>Djibouti</t>
  </si>
  <si>
    <t>Dominican Republic</t>
  </si>
  <si>
    <t>Ecuador</t>
  </si>
  <si>
    <t>Egypt</t>
  </si>
  <si>
    <t>El Salvador</t>
  </si>
  <si>
    <t>Eritrea</t>
  </si>
  <si>
    <t>Eswatini</t>
  </si>
  <si>
    <t>Ethiopia</t>
  </si>
  <si>
    <t>Gabon</t>
  </si>
  <si>
    <t>Gambia</t>
  </si>
  <si>
    <t>Georgia</t>
  </si>
  <si>
    <t>Ghana</t>
  </si>
  <si>
    <t>Grenada</t>
  </si>
  <si>
    <t>Guatemala</t>
  </si>
  <si>
    <t>Guinea</t>
  </si>
  <si>
    <t>Guinea-Bissau</t>
  </si>
  <si>
    <t>Guyana</t>
  </si>
  <si>
    <t>Haiti</t>
  </si>
  <si>
    <t>Honduras</t>
  </si>
  <si>
    <t>India</t>
  </si>
  <si>
    <t>Indonesia</t>
  </si>
  <si>
    <t>Iran (Islamic Republic of)</t>
  </si>
  <si>
    <t>Iraq</t>
  </si>
  <si>
    <t>Jamaica</t>
  </si>
  <si>
    <t>Jordan</t>
  </si>
  <si>
    <t>Kazakhstan</t>
  </si>
  <si>
    <t>Kenya</t>
  </si>
  <si>
    <t>Kiribati</t>
  </si>
  <si>
    <t>Kyrgyzstan</t>
  </si>
  <si>
    <t>Lao People's Democratic Republic</t>
  </si>
  <si>
    <t>SDG: Oceania</t>
  </si>
  <si>
    <t>Lebanon</t>
  </si>
  <si>
    <t>Lesotho</t>
  </si>
  <si>
    <t>Liberia</t>
  </si>
  <si>
    <t>Madagascar</t>
  </si>
  <si>
    <t>Malawi</t>
  </si>
  <si>
    <t>Malaysia</t>
  </si>
  <si>
    <t>Maldives</t>
  </si>
  <si>
    <t>Mali</t>
  </si>
  <si>
    <t>Mauritania</t>
  </si>
  <si>
    <t>Mexico</t>
  </si>
  <si>
    <t>Micronesia (Federated States of)</t>
  </si>
  <si>
    <t>Mongolia</t>
  </si>
  <si>
    <t>Montenegro</t>
  </si>
  <si>
    <t>Morocco</t>
  </si>
  <si>
    <t>Mozambique</t>
  </si>
  <si>
    <t>Myanmar</t>
  </si>
  <si>
    <t>Namibia</t>
  </si>
  <si>
    <t>Nepal</t>
  </si>
  <si>
    <t>Nicaragua</t>
  </si>
  <si>
    <t>Niger</t>
  </si>
  <si>
    <t>Nigeria</t>
  </si>
  <si>
    <t>Pakistan</t>
  </si>
  <si>
    <t>Palestine</t>
  </si>
  <si>
    <t>Papua New Guinea</t>
  </si>
  <si>
    <t>Paraguay</t>
  </si>
  <si>
    <t>Peru</t>
  </si>
  <si>
    <t>Philippines</t>
  </si>
  <si>
    <t>Republic of Moldova</t>
  </si>
  <si>
    <t>Russian Federation</t>
  </si>
  <si>
    <t>Rwanda</t>
  </si>
  <si>
    <t>Saint Lucia</t>
  </si>
  <si>
    <t>Saint Vincent and the Grenadines</t>
  </si>
  <si>
    <t>Samoa</t>
  </si>
  <si>
    <t>Sao Tome and Principe</t>
  </si>
  <si>
    <t>Senegal</t>
  </si>
  <si>
    <t>Sierra Leone</t>
  </si>
  <si>
    <t>Solomon Islands</t>
  </si>
  <si>
    <t>Somalia</t>
  </si>
  <si>
    <t>South Africa</t>
  </si>
  <si>
    <t>South Sudan</t>
  </si>
  <si>
    <t>Sri Lanka</t>
  </si>
  <si>
    <t>Suriname</t>
  </si>
  <si>
    <t>Tajikistan</t>
  </si>
  <si>
    <t>Thailand</t>
  </si>
  <si>
    <t>Timor-Leste</t>
  </si>
  <si>
    <t>Togo</t>
  </si>
  <si>
    <t>Tonga</t>
  </si>
  <si>
    <t>Tunisia</t>
  </si>
  <si>
    <t>Turkey</t>
  </si>
  <si>
    <t>Turkmenistan</t>
  </si>
  <si>
    <t>Uganda</t>
  </si>
  <si>
    <t>Ukraine</t>
  </si>
  <si>
    <t>United Republic of Tanzania</t>
  </si>
  <si>
    <t>Uzbekistan</t>
  </si>
  <si>
    <t>Vanuatu</t>
  </si>
  <si>
    <t>Venezuela</t>
  </si>
  <si>
    <t>Viet Nam</t>
  </si>
  <si>
    <t>Yemen</t>
  </si>
  <si>
    <t>Zambia</t>
  </si>
  <si>
    <t>Zimbabwe</t>
  </si>
  <si>
    <t>Country</t>
  </si>
  <si>
    <t>Sudan</t>
  </si>
  <si>
    <t>Syria</t>
  </si>
  <si>
    <t>4 - Work</t>
  </si>
  <si>
    <t>5 - Role Models</t>
  </si>
  <si>
    <t>1-Spend</t>
  </si>
  <si>
    <t>2-Sexual health</t>
  </si>
  <si>
    <t>3_safety</t>
  </si>
  <si>
    <t>_2pregnancy</t>
  </si>
  <si>
    <t>3_CADE</t>
  </si>
  <si>
    <t>3_CEDAW</t>
  </si>
  <si>
    <t>n/a</t>
  </si>
  <si>
    <t>POLICY SCORE</t>
  </si>
  <si>
    <t>incomelevelname</t>
  </si>
  <si>
    <t>Category</t>
  </si>
  <si>
    <t>Indicator</t>
  </si>
  <si>
    <t xml:space="preserve">Link </t>
  </si>
  <si>
    <t>Variable Coding</t>
  </si>
  <si>
    <t>Notes</t>
  </si>
  <si>
    <t>PRE-PRIMARY</t>
  </si>
  <si>
    <t xml:space="preserve">Proportion of girls enroled in pre-primary school </t>
  </si>
  <si>
    <t>http://sdg4-data.uis.unesco.org/</t>
  </si>
  <si>
    <t>Proprtion of girls enroled in pre-primary relative to boys (parity)</t>
  </si>
  <si>
    <t>OUT-OF-SCHOOL RATES</t>
  </si>
  <si>
    <t>Out-of-school rate for girls of primary school age</t>
  </si>
  <si>
    <t>Out-of-school rate for girls of lower secondary school age</t>
  </si>
  <si>
    <t>Out-of-school rate for girls of upper secondary school age</t>
  </si>
  <si>
    <t>COMPLETION RATES</t>
  </si>
  <si>
    <t>Proportion of girls completing primary school relative to boys</t>
  </si>
  <si>
    <t>Proportion of girls completing primary school</t>
  </si>
  <si>
    <t>Proportion of girls completing lower secondary school relative to boys</t>
  </si>
  <si>
    <t xml:space="preserve">Proportion of girls completing lower secondary school  </t>
  </si>
  <si>
    <t>Proportion of girls completing upper secondary school relative to boys</t>
  </si>
  <si>
    <t>Proportion of girls completing upper secondary school</t>
  </si>
  <si>
    <t>TEACHER</t>
  </si>
  <si>
    <t>Proportion of qualified female teachers in pre-primary education</t>
  </si>
  <si>
    <t>Proportion of qualifiesd femalte teachers in primary education</t>
  </si>
  <si>
    <t>Proprotion of qualified female teachers in lower-secondsry education</t>
  </si>
  <si>
    <t>Proportion of qualifies female teachers in upper-secondary education</t>
  </si>
  <si>
    <t>EXPENDITURE</t>
  </si>
  <si>
    <t>Government expenditure on education as a percentage of GDP</t>
  </si>
  <si>
    <t>Expenditure on education as a percentage of total government expenditure</t>
  </si>
  <si>
    <t>LAYS</t>
  </si>
  <si>
    <t>Learning-Adjusted Years of School</t>
  </si>
  <si>
    <t>The World Bank (TCdata360)</t>
  </si>
  <si>
    <t>https://tcdata360.worldbank.org/indicators/h00280750?indicator=40964&amp;viz=line_chart&amp;years=2010,2020</t>
  </si>
  <si>
    <t>CLIMATE EDUCATION</t>
  </si>
  <si>
    <t>Climate Change Education Ambition Scores</t>
  </si>
  <si>
    <t>Education Internatoinal (C. Kwauk, 2021)</t>
  </si>
  <si>
    <t>https://www.ei-ie.org/en/item/25344:the-climate-change-education-ambition-report-card</t>
  </si>
  <si>
    <t>INEQUALITY</t>
  </si>
  <si>
    <t>Ratio of the number of poorest girls completing primary school to the number of richest girls</t>
  </si>
  <si>
    <t>Ratio of the number of poorest girls completing lower secondaryschool to the number ofrichest girls</t>
  </si>
  <si>
    <t>1: Not tuition-free 3: Subject to progressive realization 4: Policy guarantee 5: Legislative or constitutional guarantee</t>
  </si>
  <si>
    <t>What is the perceived reach of these cash transfers?</t>
  </si>
  <si>
    <t>https://www.who.int/teams/social-determinants-of-health/violence-prevention/global-status-report-on-violence-against-children-2020</t>
  </si>
  <si>
    <t>What is the coverage of school feeding programmes?</t>
  </si>
  <si>
    <t>Is child marriage banned?</t>
  </si>
  <si>
    <t>https://www.genderindex.org/methodology</t>
  </si>
  <si>
    <t>UNFPA SDG Monitor</t>
  </si>
  <si>
    <t>What is the coverage of separate toilets and sanitation facilities for girls?</t>
  </si>
  <si>
    <t>https://washdata.org/data</t>
  </si>
  <si>
    <t>Is the right to education of pregnant and parenting girls legally protected?</t>
  </si>
  <si>
    <t>UNESCO HER Atlas</t>
  </si>
  <si>
    <t>https://en.unesco.org/education/girls-women-rights</t>
  </si>
  <si>
    <t>Is there a national program to reduce violence by school staff in place?</t>
  </si>
  <si>
    <t>Does the law mandate nondiscrimination based on gender in employment?</t>
  </si>
  <si>
    <t>Does the law mandate equal remuneration for work of equal value?</t>
  </si>
  <si>
    <t>Does the law prohibit discrimination by creditors on the basis of sex or gender?</t>
  </si>
  <si>
    <t>Proportion of Female Primary Teachers</t>
  </si>
  <si>
    <t>Proportion Female Public Sector Workers</t>
  </si>
  <si>
    <t>https://www.idea.int/data-tools/data/gender-quotas</t>
  </si>
  <si>
    <t>1_spend</t>
  </si>
  <si>
    <t>2_sexual health</t>
  </si>
  <si>
    <t>4_work</t>
  </si>
  <si>
    <t>5_role_models</t>
  </si>
  <si>
    <t>policy_score</t>
  </si>
  <si>
    <t>overall_score</t>
  </si>
  <si>
    <t xml:space="preserve">Is sexual harassment of women explicitly prohibited in the workplace?
</t>
  </si>
  <si>
    <t>TOOLTIP_Data Source</t>
  </si>
  <si>
    <t>SDG 4 SCORES</t>
  </si>
  <si>
    <t>UNESCO  (UIS SDG 4 Database)</t>
  </si>
  <si>
    <t>POLICY SCORES</t>
  </si>
  <si>
    <t>FINANCIAL BARRIERS</t>
  </si>
  <si>
    <t>Is primary education tuition free?</t>
  </si>
  <si>
    <t>WORLD Policy Analysis Center (Education)</t>
  </si>
  <si>
    <t xml:space="preserve">Is beginning secondary education tuition-free?
</t>
  </si>
  <si>
    <t>Is completing secondary education tuition-free? </t>
  </si>
  <si>
    <t>Are parents incentivized to send their daughters to school (cash transfers)?</t>
  </si>
  <si>
    <t>WHO Global Status Report on Violence Against Children (2020)</t>
  </si>
  <si>
    <t>None: No National: National incentive programmes Subnational: Subnational incentive programmes</t>
  </si>
  <si>
    <t>Global Child Nutrition Foundation (School Meals and School Feeding Survey 2020)</t>
  </si>
  <si>
    <t>SEXUAL AND REPRODUCTIVE HEALTH RIGHTS</t>
  </si>
  <si>
    <t>OECD Social Institutions and Gender Index</t>
  </si>
  <si>
    <t>0: The law guarantees the same minimum age of marriage above 18 years to women and men
25: The minimum age of marriage might be different for men and women, but it is above 18 years. However, some customary, religious and traditional laws or practices encourage girl child marriage.
50: The minimum age of marriage might be different for men and women, but it is above 18 years. However, legal exceptions exist regarding consent and/or some groups of women.
75: The law allows child marriage for both women and men or there is no legal age of marriage for women nor men.
100: The law allows child marriage for women but not for men.</t>
  </si>
  <si>
    <t xml:space="preserve">When loophole exceptions are taken into account, what is the minimum age of marriage for girls? </t>
  </si>
  <si>
    <t>World Policy Analysis Center (Gender Equality in the Economy)</t>
  </si>
  <si>
    <t>9: Unknown minimum age set by religious or customary law
1: 13 years old or younger
2: 14 to 15 years old
3: 16 or 17 years old
5: 18 years old or older</t>
  </si>
  <si>
    <t>To what extent do laws and regulations guarantee full and equal access to contraceptive services?</t>
  </si>
  <si>
    <t>To what extent do laws and regulations guarantee the provision of Comprehensive Sexuality Education?</t>
  </si>
  <si>
    <t>5: Protection of the right to education of pregnant and/or parenting girls 
2: No explicit protection of the right to education of pregnant and parenting girls
1: No legislative provisions</t>
  </si>
  <si>
    <t>WHO/UNICEF Joint Monitoring Programme for Water Supply, Sanitation and Hygiene (2021)</t>
  </si>
  <si>
    <t>CHILD SAFETY AND NON-DISCRIMINATION IN EDUCATION</t>
  </si>
  <si>
    <t>Party to the UNESCO Convention against Discrimination in Education?</t>
  </si>
  <si>
    <t>Her Atlas</t>
  </si>
  <si>
    <t>1: Not ratified
5: Ratified</t>
  </si>
  <si>
    <t>Party to UN Convention on the Elimination of All Forms of Discrimination against Women?</t>
  </si>
  <si>
    <t>1: Not ratified or signed
2: Signed not ratified
4: Ratified with reservation(s)
5: Ratified without reservation(s)</t>
  </si>
  <si>
    <t>WHO Global Status Report on Preventing Violence Against Children</t>
  </si>
  <si>
    <t>Is there a ban on corporal punishment?</t>
  </si>
  <si>
    <t>What is the perceived reach of the ban on corporal punishment?</t>
  </si>
  <si>
    <t>Is there a National Action Plan to reduce violence in schools?</t>
  </si>
  <si>
    <t>To what extent is the National Actoin Plan to reduce violence in schools funded?</t>
  </si>
  <si>
    <t>LABOUR MARKET OPPORTUNITIES</t>
  </si>
  <si>
    <t>Women, Business and the Law (2023)</t>
  </si>
  <si>
    <t>Does legislation explicitly guarantee equal pay on the basis of gender? </t>
  </si>
  <si>
    <t>1: No guarantee
2: General guarantee of equal pay
3: Broad prohibition of workplace discrimination based on gender
4: Guarantees equal pay for equal work based on gender
5: Guarantees equal pay for work of equal value based on gender</t>
  </si>
  <si>
    <t>1: No prohibition
2: Not prohibited, but at least some protection
3: Only harassment of women is prohibited
5: Legislative language extends protection to both women and men</t>
  </si>
  <si>
    <t>ROLE MODELS</t>
  </si>
  <si>
    <t>The World Bank World Bureaucracy Indicators</t>
  </si>
  <si>
    <t>Are there voluntary party quotas for female parliamentarians?</t>
  </si>
  <si>
    <t>International Institute for Democracy and Electoral Assistance</t>
  </si>
  <si>
    <t>Are there legal quotas (constitutional or electroal law) in the lower house?</t>
  </si>
  <si>
    <t>Researved sea: Reserved seats 
No legislate: No legislation
Legislated C: Legal candidate quotas</t>
  </si>
  <si>
    <t>Are there legal quotas (constitutional or electroal law) in the upper house?</t>
  </si>
  <si>
    <t>Are there legal quotas (constitutional or electroal law) iat the subnational level?</t>
  </si>
  <si>
    <t>proportion_of_ODA_to_education</t>
  </si>
  <si>
    <t>proportion_of_ODA_to_education_SCORE</t>
  </si>
  <si>
    <t>proportion_of_ODA_to_gender_objectives_in_education</t>
  </si>
  <si>
    <t>ODA_to_gender_objectives_in_education_SCORE</t>
  </si>
  <si>
    <t>proportion_of_aid_to_education_allocated_to_LDCs</t>
  </si>
  <si>
    <t>ODA_of_total_education_aid_to_LDC_SCORE</t>
  </si>
  <si>
    <t>Commitment_to_0.7_SCORE</t>
  </si>
  <si>
    <t>overall_SCORE</t>
  </si>
  <si>
    <t xml:space="preserve">    Australia</t>
  </si>
  <si>
    <t xml:space="preserve">    Austria</t>
  </si>
  <si>
    <t xml:space="preserve">    Belgium</t>
  </si>
  <si>
    <t xml:space="preserve">    Canada</t>
  </si>
  <si>
    <t xml:space="preserve">    Czech Republic</t>
  </si>
  <si>
    <t xml:space="preserve">    Denmark</t>
  </si>
  <si>
    <t xml:space="preserve">    Finland</t>
  </si>
  <si>
    <t xml:space="preserve">    France</t>
  </si>
  <si>
    <t xml:space="preserve">    Germany</t>
  </si>
  <si>
    <t xml:space="preserve">    Greece</t>
  </si>
  <si>
    <t xml:space="preserve">    Hungary</t>
  </si>
  <si>
    <t xml:space="preserve">    Iceland</t>
  </si>
  <si>
    <t xml:space="preserve">    Ireland</t>
  </si>
  <si>
    <t xml:space="preserve">    Italy</t>
  </si>
  <si>
    <t xml:space="preserve">    Japan</t>
  </si>
  <si>
    <t xml:space="preserve">    Korea</t>
  </si>
  <si>
    <t xml:space="preserve">    Lithuania</t>
  </si>
  <si>
    <t xml:space="preserve">    Luxembourg</t>
  </si>
  <si>
    <t xml:space="preserve">    Netherlands</t>
  </si>
  <si>
    <t xml:space="preserve">    New Zealand</t>
  </si>
  <si>
    <t xml:space="preserve">    Norway</t>
  </si>
  <si>
    <t xml:space="preserve">    Poland</t>
  </si>
  <si>
    <t xml:space="preserve">    Portugal</t>
  </si>
  <si>
    <t xml:space="preserve">    Slovak Republic</t>
  </si>
  <si>
    <t xml:space="preserve">    Slovenia</t>
  </si>
  <si>
    <t xml:space="preserve">    Spain</t>
  </si>
  <si>
    <t xml:space="preserve">    Sweden</t>
  </si>
  <si>
    <t xml:space="preserve">    Switzerland</t>
  </si>
  <si>
    <t xml:space="preserve">    United Kingdom</t>
  </si>
  <si>
    <t xml:space="preserve">    United States</t>
  </si>
  <si>
    <t>indicator_count</t>
  </si>
  <si>
    <t>Proportion of Female Upper Secondary Teachers</t>
  </si>
  <si>
    <t>Proportion of Female Lower Secondary Teachers</t>
  </si>
  <si>
    <t>ODA_to_education(millions of dollars)</t>
  </si>
  <si>
    <t>Education_Aid_with_Gender_as_Principal_Objective(millions of dollars)</t>
  </si>
  <si>
    <t>ODA_as_a_proportion_of_GNI</t>
  </si>
  <si>
    <t>scores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</si>
</sst>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quot;;\-0&quot;%&quot;;\+0&quot;%&quot;"/>
    <numFmt numFmtId="165" formatCode="0.0"/>
  </numFmts>
  <fonts count="11" x14ac:knownFonts="1">
    <font>
      <sz val="12"/>
      <color theme="1"/>
      <name val="Calibri"/>
      <family val="2"/>
      <scheme val="minor"/>
    </font>
    <font>
      <sz val="12"/>
      <color theme="1"/>
      <name val="Calibri"/>
      <family val="2"/>
      <scheme val="minor"/>
    </font>
    <font>
      <b/>
      <sz val="12"/>
      <color theme="1"/>
      <name val="Calibri"/>
      <family val="2"/>
      <scheme val="minor"/>
    </font>
    <font>
      <b/>
      <sz val="11"/>
      <color theme="1"/>
      <name val="Arial"/>
      <family val="2"/>
    </font>
    <font>
      <sz val="11"/>
      <color rgb="FF000000"/>
      <name val="Arial"/>
      <family val="2"/>
    </font>
    <font>
      <sz val="11"/>
      <color theme="1"/>
      <name val="Calibri"/>
      <family val="2"/>
      <scheme val="minor"/>
    </font>
    <font>
      <b/>
      <sz val="11"/>
      <color theme="1"/>
      <name val="Calibri"/>
      <family val="2"/>
      <scheme val="minor"/>
    </font>
    <font>
      <u/>
      <sz val="12"/>
      <color theme="10"/>
      <name val="Calibri"/>
      <family val="2"/>
      <scheme val="minor"/>
    </font>
    <font>
      <sz val="10"/>
      <color theme="1"/>
      <name val="Arial"/>
      <family val="2"/>
    </font>
    <font>
      <b/>
      <sz val="10"/>
      <color theme="1"/>
      <name val="Arial"/>
      <family val="2"/>
    </font>
    <font>
      <sz val="11"/>
      <color theme="1"/>
      <name val="Helvetica"/>
      <family val="2"/>
    </font>
  </fonts>
  <fills count="2">
    <fill>
      <patternFill patternType="none"/>
    </fill>
    <fill>
      <patternFill patternType="gray125"/>
    </fill>
  </fills>
  <borders count="3">
    <border>
      <left/>
      <right/>
      <top/>
      <bottom/>
      <diagonal/>
    </border>
    <border>
      <left/>
      <right/>
      <top style="thin">
        <color theme="4" tint="0.39997558519241921"/>
      </top>
      <bottom/>
      <diagonal/>
    </border>
    <border>
      <left/>
      <right/>
      <top style="thin">
        <color theme="4" tint="0.39997558519241921"/>
      </top>
      <bottom style="thin">
        <color theme="4" tint="0.39997558519241921"/>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34">
    <xf numFmtId="0" fontId="0" fillId="0" borderId="0" xfId="0"/>
    <xf numFmtId="0" fontId="2" fillId="0" borderId="1" xfId="0" applyFont="1" applyBorder="1" applyAlignment="1">
      <alignment wrapText="1"/>
    </xf>
    <xf numFmtId="0" fontId="2" fillId="0" borderId="0" xfId="0" applyFont="1"/>
    <xf numFmtId="0" fontId="0" fillId="0" borderId="1" xfId="0" applyBorder="1"/>
    <xf numFmtId="9" fontId="0" fillId="0" borderId="0" xfId="1" applyFont="1" applyFill="1" applyBorder="1"/>
    <xf numFmtId="2" fontId="0" fillId="0" borderId="0" xfId="0" applyNumberFormat="1"/>
    <xf numFmtId="0" fontId="0" fillId="0" borderId="2" xfId="0" applyBorder="1"/>
    <xf numFmtId="0" fontId="4" fillId="0" borderId="0" xfId="0" applyFont="1" applyAlignment="1">
      <alignment horizontal="left" wrapText="1"/>
    </xf>
    <xf numFmtId="0" fontId="5" fillId="0" borderId="0" xfId="0" applyFont="1"/>
    <xf numFmtId="0" fontId="5" fillId="0" borderId="0" xfId="0" applyFont="1" applyAlignment="1">
      <alignment horizontal="left"/>
    </xf>
    <xf numFmtId="2" fontId="5" fillId="0" borderId="0" xfId="0" applyNumberFormat="1" applyFont="1" applyAlignment="1">
      <alignment wrapText="1"/>
    </xf>
    <xf numFmtId="2" fontId="5" fillId="0" borderId="0" xfId="0" applyNumberFormat="1" applyFont="1"/>
    <xf numFmtId="0" fontId="6" fillId="0" borderId="0" xfId="0" applyFont="1" applyAlignment="1">
      <alignment wrapText="1"/>
    </xf>
    <xf numFmtId="0" fontId="5" fillId="0" borderId="0" xfId="0" applyFont="1" applyAlignment="1">
      <alignment wrapText="1"/>
    </xf>
    <xf numFmtId="0" fontId="5" fillId="0" borderId="1" xfId="0" applyFont="1" applyBorder="1"/>
    <xf numFmtId="0" fontId="0" fillId="0" borderId="0" xfId="0" applyAlignment="1">
      <alignment wrapText="1"/>
    </xf>
    <xf numFmtId="0" fontId="7" fillId="0" borderId="0" xfId="2" applyFill="1"/>
    <xf numFmtId="0" fontId="0" fillId="0" borderId="0" xfId="0" applyAlignment="1">
      <alignment vertical="center" wrapText="1"/>
    </xf>
    <xf numFmtId="0" fontId="8" fillId="0" borderId="0" xfId="0" applyFont="1"/>
    <xf numFmtId="0" fontId="8" fillId="0" borderId="0" xfId="0" applyFont="1" applyAlignment="1">
      <alignment wrapText="1"/>
    </xf>
    <xf numFmtId="0" fontId="2" fillId="0" borderId="0" xfId="0" applyFont="1" applyAlignment="1">
      <alignment vertical="center" wrapText="1"/>
    </xf>
    <xf numFmtId="0" fontId="10" fillId="0" borderId="0" xfId="0" applyFont="1"/>
    <xf numFmtId="9" fontId="0" fillId="0" borderId="0" xfId="0" applyNumberFormat="1"/>
    <xf numFmtId="0" fontId="2" fillId="0" borderId="0" xfId="0" applyFont="1" applyAlignment="1">
      <alignment wrapText="1"/>
    </xf>
    <xf numFmtId="0" fontId="3" fillId="0" borderId="0" xfId="0" applyFont="1" applyAlignment="1">
      <alignment wrapText="1"/>
    </xf>
    <xf numFmtId="165" fontId="2" fillId="0" borderId="0" xfId="0" applyNumberFormat="1" applyFont="1"/>
    <xf numFmtId="2" fontId="6" fillId="0" borderId="0" xfId="0" applyNumberFormat="1" applyFont="1" applyAlignment="1">
      <alignment wrapText="1"/>
    </xf>
    <xf numFmtId="2" fontId="2" fillId="0" borderId="0" xfId="0" applyNumberFormat="1" applyFont="1" applyAlignment="1">
      <alignment wrapText="1"/>
    </xf>
    <xf numFmtId="164" fontId="0" fillId="0" borderId="0" xfId="0" applyNumberFormat="1"/>
    <xf numFmtId="1" fontId="0" fillId="0" borderId="0" xfId="0" applyNumberFormat="1"/>
    <xf numFmtId="0" fontId="2" fillId="0" borderId="0" xfId="0" applyFont="1" applyAlignment="1">
      <alignment vertical="center" wrapText="1"/>
    </xf>
    <xf numFmtId="0" fontId="9" fillId="0" borderId="0" xfId="0" applyFont="1" applyAlignment="1">
      <alignment vertical="center" wrapText="1"/>
    </xf>
    <xf numFmtId="0" fontId="0" fillId="0" borderId="0" xfId="0" applyAlignment="1">
      <alignment horizontal="center"/>
    </xf>
    <xf numFmtId="0" fontId="2" fillId="0" borderId="0" xfId="0" applyFont="1" applyAlignment="1">
      <alignment horizontal="center"/>
    </xf>
  </cellXfs>
  <cellStyles count="3">
    <cellStyle name="Hyperlink" xfId="2" builtinId="8"/>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who.int/teams/social-determinants-of-health/violence-prevention/global-status-report-on-violence-against-children-2020" TargetMode="External"/><Relationship Id="rId13" Type="http://schemas.openxmlformats.org/officeDocument/2006/relationships/hyperlink" Target="https://www.who.int/teams/social-determinants-of-health/violence-prevention/global-status-report-on-violence-against-children-2020" TargetMode="External"/><Relationship Id="rId3" Type="http://schemas.openxmlformats.org/officeDocument/2006/relationships/hyperlink" Target="https://tcdata360.worldbank.org/indicators/h00280750?indicator=40964&amp;viz=line_chart&amp;years=2010,2020" TargetMode="External"/><Relationship Id="rId7" Type="http://schemas.openxmlformats.org/officeDocument/2006/relationships/hyperlink" Target="https://www.genderindex.org/methodology/" TargetMode="External"/><Relationship Id="rId12" Type="http://schemas.openxmlformats.org/officeDocument/2006/relationships/hyperlink" Target="https://www.who.int/teams/social-determinants-of-health/violence-prevention/global-status-report-on-violence-against-children-2020" TargetMode="External"/><Relationship Id="rId2" Type="http://schemas.openxmlformats.org/officeDocument/2006/relationships/hyperlink" Target="http://sdg4-data.uis.unesco.org/" TargetMode="External"/><Relationship Id="rId1" Type="http://schemas.openxmlformats.org/officeDocument/2006/relationships/hyperlink" Target="http://sdg4-data.uis.unesco.org/" TargetMode="External"/><Relationship Id="rId6" Type="http://schemas.openxmlformats.org/officeDocument/2006/relationships/hyperlink" Target="http://sdg4-data.uis.unesco.org/" TargetMode="External"/><Relationship Id="rId11" Type="http://schemas.openxmlformats.org/officeDocument/2006/relationships/hyperlink" Target="https://en.unesco.org/education/girls-women-rights" TargetMode="External"/><Relationship Id="rId5" Type="http://schemas.openxmlformats.org/officeDocument/2006/relationships/hyperlink" Target="http://sdg4-data.uis.unesco.org/" TargetMode="External"/><Relationship Id="rId15" Type="http://schemas.openxmlformats.org/officeDocument/2006/relationships/hyperlink" Target="https://www.idea.int/data-tools/data/gender-quotas" TargetMode="External"/><Relationship Id="rId10" Type="http://schemas.openxmlformats.org/officeDocument/2006/relationships/hyperlink" Target="https://washdata.org/data" TargetMode="External"/><Relationship Id="rId4" Type="http://schemas.openxmlformats.org/officeDocument/2006/relationships/hyperlink" Target="https://www.ei-ie.org/en/item/25344:the-climate-change-education-ambition-report-card" TargetMode="External"/><Relationship Id="rId9" Type="http://schemas.openxmlformats.org/officeDocument/2006/relationships/hyperlink" Target="https://www.genderindex.org/methodology" TargetMode="External"/><Relationship Id="rId14" Type="http://schemas.openxmlformats.org/officeDocument/2006/relationships/hyperlink" Target="https://www.who.int/teams/social-determinants-of-health/violence-prevention/global-status-report-on-violence-against-children-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BBD3C-6105-504B-9642-A8F37F03438B}">
  <dimension ref="A1:G57"/>
  <sheetViews>
    <sheetView topLeftCell="A8" workbookViewId="0">
      <selection activeCell="C61" sqref="C61"/>
    </sheetView>
  </sheetViews>
  <sheetFormatPr baseColWidth="10" defaultRowHeight="16" x14ac:dyDescent="0.2"/>
  <cols>
    <col min="1" max="1" width="24.1640625" style="20" customWidth="1"/>
    <col min="2" max="2" width="4.33203125" customWidth="1"/>
    <col min="3" max="3" width="97.5" customWidth="1"/>
    <col min="4" max="4" width="12" customWidth="1"/>
    <col min="5" max="5" width="30" customWidth="1"/>
    <col min="6" max="6" width="54.6640625" customWidth="1"/>
  </cols>
  <sheetData>
    <row r="1" spans="1:7" ht="17" x14ac:dyDescent="0.2">
      <c r="A1" s="20" t="s">
        <v>200</v>
      </c>
      <c r="B1" s="2"/>
      <c r="C1" s="2" t="s">
        <v>201</v>
      </c>
      <c r="D1" s="2" t="s">
        <v>265</v>
      </c>
      <c r="E1" s="2" t="s">
        <v>202</v>
      </c>
      <c r="F1" s="2" t="s">
        <v>203</v>
      </c>
      <c r="G1" s="2" t="s">
        <v>204</v>
      </c>
    </row>
    <row r="2" spans="1:7" ht="17" x14ac:dyDescent="0.2">
      <c r="A2" s="20" t="s">
        <v>266</v>
      </c>
      <c r="B2" s="2"/>
      <c r="C2" s="2"/>
      <c r="D2" s="2"/>
      <c r="E2" s="2"/>
      <c r="F2" s="2"/>
      <c r="G2" s="2"/>
    </row>
    <row r="3" spans="1:7" x14ac:dyDescent="0.2">
      <c r="A3" s="30" t="s">
        <v>205</v>
      </c>
      <c r="B3">
        <v>1.1000000000000001</v>
      </c>
      <c r="C3" t="s">
        <v>206</v>
      </c>
      <c r="D3" t="s">
        <v>267</v>
      </c>
      <c r="E3" s="16" t="s">
        <v>207</v>
      </c>
      <c r="F3" s="15"/>
    </row>
    <row r="4" spans="1:7" x14ac:dyDescent="0.2">
      <c r="A4" s="30"/>
      <c r="B4">
        <v>1.2</v>
      </c>
      <c r="C4" t="s">
        <v>208</v>
      </c>
      <c r="D4" t="s">
        <v>267</v>
      </c>
      <c r="E4" s="16" t="s">
        <v>207</v>
      </c>
      <c r="F4" s="15"/>
    </row>
    <row r="5" spans="1:7" x14ac:dyDescent="0.2">
      <c r="A5" s="30" t="s">
        <v>209</v>
      </c>
      <c r="B5">
        <v>2.1</v>
      </c>
      <c r="C5" t="s">
        <v>210</v>
      </c>
      <c r="D5" t="s">
        <v>267</v>
      </c>
      <c r="E5" s="16" t="s">
        <v>207</v>
      </c>
      <c r="F5" s="15"/>
    </row>
    <row r="6" spans="1:7" x14ac:dyDescent="0.2">
      <c r="A6" s="30"/>
      <c r="B6">
        <v>2.2000000000000002</v>
      </c>
      <c r="C6" t="s">
        <v>211</v>
      </c>
      <c r="D6" t="s">
        <v>267</v>
      </c>
      <c r="E6" s="16" t="s">
        <v>207</v>
      </c>
      <c r="F6" s="15"/>
    </row>
    <row r="7" spans="1:7" x14ac:dyDescent="0.2">
      <c r="A7" s="30"/>
      <c r="B7">
        <v>2.2999999999999998</v>
      </c>
      <c r="C7" t="s">
        <v>212</v>
      </c>
      <c r="D7" t="s">
        <v>267</v>
      </c>
      <c r="E7" s="16" t="s">
        <v>207</v>
      </c>
      <c r="F7" s="15"/>
    </row>
    <row r="8" spans="1:7" x14ac:dyDescent="0.2">
      <c r="A8" s="30" t="s">
        <v>213</v>
      </c>
      <c r="B8">
        <v>3.1</v>
      </c>
      <c r="C8" t="s">
        <v>214</v>
      </c>
      <c r="D8" t="s">
        <v>267</v>
      </c>
      <c r="E8" s="16" t="s">
        <v>207</v>
      </c>
      <c r="F8" s="15"/>
    </row>
    <row r="9" spans="1:7" x14ac:dyDescent="0.2">
      <c r="A9" s="30"/>
      <c r="B9">
        <v>3.2</v>
      </c>
      <c r="C9" t="s">
        <v>215</v>
      </c>
      <c r="D9" t="s">
        <v>267</v>
      </c>
      <c r="E9" s="16" t="s">
        <v>207</v>
      </c>
      <c r="F9" s="15"/>
    </row>
    <row r="10" spans="1:7" x14ac:dyDescent="0.2">
      <c r="A10" s="30"/>
      <c r="B10">
        <v>3.3</v>
      </c>
      <c r="C10" t="s">
        <v>216</v>
      </c>
      <c r="D10" t="s">
        <v>267</v>
      </c>
      <c r="E10" s="16" t="s">
        <v>207</v>
      </c>
      <c r="F10" s="15"/>
    </row>
    <row r="11" spans="1:7" x14ac:dyDescent="0.2">
      <c r="A11" s="30"/>
      <c r="B11">
        <v>3.4</v>
      </c>
      <c r="C11" t="s">
        <v>217</v>
      </c>
      <c r="D11" t="s">
        <v>267</v>
      </c>
      <c r="E11" s="16" t="s">
        <v>207</v>
      </c>
      <c r="F11" s="15"/>
    </row>
    <row r="12" spans="1:7" x14ac:dyDescent="0.2">
      <c r="A12" s="30"/>
      <c r="B12">
        <v>3.5</v>
      </c>
      <c r="C12" t="s">
        <v>218</v>
      </c>
      <c r="D12" t="s">
        <v>267</v>
      </c>
      <c r="E12" s="16" t="s">
        <v>207</v>
      </c>
      <c r="F12" s="15"/>
    </row>
    <row r="13" spans="1:7" x14ac:dyDescent="0.2">
      <c r="A13" s="30"/>
      <c r="B13">
        <v>3.6</v>
      </c>
      <c r="C13" t="s">
        <v>219</v>
      </c>
      <c r="D13" t="s">
        <v>267</v>
      </c>
      <c r="E13" s="16" t="s">
        <v>207</v>
      </c>
      <c r="F13" s="15"/>
    </row>
    <row r="14" spans="1:7" x14ac:dyDescent="0.2">
      <c r="A14" s="30" t="s">
        <v>220</v>
      </c>
      <c r="B14">
        <v>4.0999999999999996</v>
      </c>
      <c r="C14" t="s">
        <v>221</v>
      </c>
      <c r="D14" t="s">
        <v>267</v>
      </c>
      <c r="E14" s="16" t="s">
        <v>207</v>
      </c>
      <c r="F14" s="15"/>
    </row>
    <row r="15" spans="1:7" x14ac:dyDescent="0.2">
      <c r="A15" s="30"/>
      <c r="B15">
        <v>4.2</v>
      </c>
      <c r="C15" t="s">
        <v>222</v>
      </c>
      <c r="D15" t="s">
        <v>267</v>
      </c>
      <c r="E15" s="16" t="s">
        <v>207</v>
      </c>
      <c r="F15" s="15"/>
    </row>
    <row r="16" spans="1:7" x14ac:dyDescent="0.2">
      <c r="A16" s="30"/>
      <c r="B16">
        <v>4.3</v>
      </c>
      <c r="C16" t="s">
        <v>223</v>
      </c>
      <c r="D16" t="s">
        <v>267</v>
      </c>
      <c r="E16" s="16" t="s">
        <v>207</v>
      </c>
      <c r="F16" s="15"/>
    </row>
    <row r="17" spans="1:7" x14ac:dyDescent="0.2">
      <c r="A17" s="30"/>
      <c r="B17">
        <v>4.4000000000000004</v>
      </c>
      <c r="C17" t="s">
        <v>224</v>
      </c>
      <c r="D17" t="s">
        <v>267</v>
      </c>
      <c r="E17" s="16" t="s">
        <v>207</v>
      </c>
      <c r="F17" s="15"/>
    </row>
    <row r="18" spans="1:7" x14ac:dyDescent="0.2">
      <c r="A18" s="30" t="s">
        <v>225</v>
      </c>
      <c r="B18">
        <v>5.0999999999999996</v>
      </c>
      <c r="C18" t="s">
        <v>226</v>
      </c>
      <c r="D18" t="s">
        <v>267</v>
      </c>
      <c r="E18" s="16" t="s">
        <v>207</v>
      </c>
      <c r="F18" s="15"/>
    </row>
    <row r="19" spans="1:7" x14ac:dyDescent="0.2">
      <c r="A19" s="30"/>
      <c r="B19">
        <v>5.2</v>
      </c>
      <c r="C19" t="s">
        <v>227</v>
      </c>
      <c r="D19" t="s">
        <v>267</v>
      </c>
      <c r="E19" s="16" t="s">
        <v>207</v>
      </c>
      <c r="F19" s="15"/>
    </row>
    <row r="20" spans="1:7" ht="17" x14ac:dyDescent="0.2">
      <c r="A20" s="20" t="s">
        <v>228</v>
      </c>
      <c r="B20">
        <v>6</v>
      </c>
      <c r="C20" t="s">
        <v>229</v>
      </c>
      <c r="D20" t="s">
        <v>230</v>
      </c>
      <c r="E20" s="16" t="s">
        <v>231</v>
      </c>
      <c r="F20" s="15"/>
    </row>
    <row r="21" spans="1:7" ht="17" x14ac:dyDescent="0.2">
      <c r="A21" s="20" t="s">
        <v>232</v>
      </c>
      <c r="B21">
        <v>7</v>
      </c>
      <c r="C21" t="s">
        <v>233</v>
      </c>
      <c r="D21" t="s">
        <v>234</v>
      </c>
      <c r="E21" s="16" t="s">
        <v>235</v>
      </c>
      <c r="F21" s="15"/>
    </row>
    <row r="22" spans="1:7" x14ac:dyDescent="0.2">
      <c r="A22" s="30" t="s">
        <v>236</v>
      </c>
      <c r="B22">
        <v>8.1</v>
      </c>
      <c r="C22" t="s">
        <v>237</v>
      </c>
      <c r="D22" t="s">
        <v>267</v>
      </c>
      <c r="E22" s="16" t="s">
        <v>207</v>
      </c>
      <c r="F22" s="15"/>
      <c r="G22" s="17"/>
    </row>
    <row r="23" spans="1:7" x14ac:dyDescent="0.2">
      <c r="A23" s="30"/>
      <c r="B23">
        <v>8.1999999999999993</v>
      </c>
      <c r="C23" t="s">
        <v>238</v>
      </c>
      <c r="D23" t="s">
        <v>267</v>
      </c>
      <c r="E23" s="16" t="s">
        <v>207</v>
      </c>
      <c r="F23" s="15"/>
      <c r="G23" s="17"/>
    </row>
    <row r="24" spans="1:7" x14ac:dyDescent="0.2">
      <c r="A24" s="30"/>
      <c r="B24">
        <v>8.3000000000000007</v>
      </c>
      <c r="C24" t="s">
        <v>237</v>
      </c>
      <c r="D24" t="s">
        <v>267</v>
      </c>
      <c r="E24" s="16" t="s">
        <v>207</v>
      </c>
      <c r="F24" s="15"/>
      <c r="G24" s="17"/>
    </row>
    <row r="25" spans="1:7" ht="17" x14ac:dyDescent="0.2">
      <c r="A25" s="20" t="s">
        <v>268</v>
      </c>
      <c r="E25" s="16"/>
      <c r="F25" s="15"/>
      <c r="G25" s="17"/>
    </row>
    <row r="26" spans="1:7" x14ac:dyDescent="0.2">
      <c r="A26" s="31" t="s">
        <v>269</v>
      </c>
      <c r="B26" s="18">
        <v>1.1000000000000001</v>
      </c>
      <c r="C26" s="18" t="s">
        <v>270</v>
      </c>
      <c r="D26" s="18" t="s">
        <v>271</v>
      </c>
      <c r="E26" s="18"/>
      <c r="F26" s="18" t="s">
        <v>239</v>
      </c>
    </row>
    <row r="27" spans="1:7" ht="31" customHeight="1" x14ac:dyDescent="0.2">
      <c r="A27" s="31"/>
      <c r="B27" s="18">
        <v>1.2</v>
      </c>
      <c r="C27" s="19" t="s">
        <v>272</v>
      </c>
      <c r="D27" s="18" t="s">
        <v>271</v>
      </c>
      <c r="E27" s="18"/>
      <c r="F27" t="s">
        <v>239</v>
      </c>
    </row>
    <row r="28" spans="1:7" ht="183" customHeight="1" x14ac:dyDescent="0.2">
      <c r="A28" s="31"/>
      <c r="B28" s="18">
        <v>1.3</v>
      </c>
      <c r="C28" s="21" t="s">
        <v>273</v>
      </c>
      <c r="D28" s="18" t="s">
        <v>271</v>
      </c>
      <c r="E28" s="18"/>
      <c r="F28" t="s">
        <v>239</v>
      </c>
    </row>
    <row r="29" spans="1:7" x14ac:dyDescent="0.2">
      <c r="A29" s="31"/>
      <c r="B29" s="18">
        <v>1.4</v>
      </c>
      <c r="C29" s="19" t="s">
        <v>274</v>
      </c>
      <c r="D29" s="18" t="s">
        <v>275</v>
      </c>
      <c r="E29" s="18"/>
      <c r="F29" s="18" t="s">
        <v>276</v>
      </c>
    </row>
    <row r="30" spans="1:7" x14ac:dyDescent="0.2">
      <c r="A30" s="31"/>
      <c r="B30" s="18">
        <v>1.5</v>
      </c>
      <c r="C30" s="18" t="s">
        <v>240</v>
      </c>
      <c r="D30" s="18" t="s">
        <v>275</v>
      </c>
      <c r="E30" s="16" t="s">
        <v>241</v>
      </c>
      <c r="F30" s="18"/>
    </row>
    <row r="31" spans="1:7" x14ac:dyDescent="0.2">
      <c r="A31" s="31"/>
      <c r="B31" s="18">
        <v>1.6</v>
      </c>
      <c r="C31" s="18" t="s">
        <v>242</v>
      </c>
      <c r="D31" s="18" t="s">
        <v>277</v>
      </c>
      <c r="E31" s="18"/>
      <c r="F31" s="18"/>
    </row>
    <row r="32" spans="1:7" ht="169" x14ac:dyDescent="0.2">
      <c r="A32" s="31" t="s">
        <v>278</v>
      </c>
      <c r="B32" s="18">
        <v>2.1</v>
      </c>
      <c r="C32" s="18" t="s">
        <v>243</v>
      </c>
      <c r="D32" s="16" t="s">
        <v>279</v>
      </c>
      <c r="E32" s="16" t="s">
        <v>244</v>
      </c>
      <c r="F32" s="19" t="s">
        <v>280</v>
      </c>
    </row>
    <row r="33" spans="1:6" ht="71" x14ac:dyDescent="0.2">
      <c r="A33" s="31"/>
      <c r="B33" s="18">
        <v>2.2000000000000002</v>
      </c>
      <c r="C33" s="18" t="s">
        <v>281</v>
      </c>
      <c r="D33" s="18" t="s">
        <v>282</v>
      </c>
      <c r="E33" s="18"/>
      <c r="F33" s="19" t="s">
        <v>283</v>
      </c>
    </row>
    <row r="34" spans="1:6" x14ac:dyDescent="0.2">
      <c r="A34" s="31"/>
      <c r="B34" s="18">
        <v>2.2999999999999998</v>
      </c>
      <c r="C34" s="18" t="s">
        <v>284</v>
      </c>
      <c r="D34" s="18" t="s">
        <v>245</v>
      </c>
      <c r="E34" s="18"/>
      <c r="F34" s="18"/>
    </row>
    <row r="35" spans="1:6" x14ac:dyDescent="0.2">
      <c r="A35" s="31"/>
      <c r="B35" s="18">
        <v>2.4</v>
      </c>
      <c r="C35" s="18" t="s">
        <v>285</v>
      </c>
      <c r="D35" s="18" t="s">
        <v>245</v>
      </c>
      <c r="E35" s="18"/>
      <c r="F35" s="18"/>
    </row>
    <row r="36" spans="1:6" ht="71" x14ac:dyDescent="0.2">
      <c r="A36" s="31"/>
      <c r="B36" s="18">
        <v>2.5</v>
      </c>
      <c r="C36" s="18" t="s">
        <v>248</v>
      </c>
      <c r="D36" s="18" t="s">
        <v>249</v>
      </c>
      <c r="E36" s="16" t="s">
        <v>250</v>
      </c>
      <c r="F36" s="19" t="s">
        <v>286</v>
      </c>
    </row>
    <row r="37" spans="1:6" x14ac:dyDescent="0.2">
      <c r="A37" s="31"/>
      <c r="B37" s="18">
        <v>2.6</v>
      </c>
      <c r="C37" s="18" t="s">
        <v>246</v>
      </c>
      <c r="D37" s="18" t="s">
        <v>287</v>
      </c>
      <c r="E37" s="16" t="s">
        <v>247</v>
      </c>
      <c r="F37" s="18"/>
    </row>
    <row r="38" spans="1:6" ht="29" x14ac:dyDescent="0.2">
      <c r="A38" s="31" t="s">
        <v>288</v>
      </c>
      <c r="B38" s="18">
        <v>3.1</v>
      </c>
      <c r="C38" s="18" t="s">
        <v>289</v>
      </c>
      <c r="D38" s="18" t="s">
        <v>290</v>
      </c>
      <c r="E38" s="16"/>
      <c r="F38" s="19" t="s">
        <v>291</v>
      </c>
    </row>
    <row r="39" spans="1:6" ht="57" x14ac:dyDescent="0.2">
      <c r="A39" s="31"/>
      <c r="B39" s="18">
        <v>3.2</v>
      </c>
      <c r="C39" s="18" t="s">
        <v>292</v>
      </c>
      <c r="D39" s="18" t="s">
        <v>290</v>
      </c>
      <c r="E39" s="16"/>
      <c r="F39" s="19" t="s">
        <v>293</v>
      </c>
    </row>
    <row r="40" spans="1:6" x14ac:dyDescent="0.2">
      <c r="A40" s="31"/>
      <c r="B40" s="18">
        <v>3.3</v>
      </c>
      <c r="C40" s="18" t="s">
        <v>251</v>
      </c>
      <c r="D40" s="18" t="s">
        <v>294</v>
      </c>
      <c r="E40" s="16" t="s">
        <v>241</v>
      </c>
      <c r="F40" s="18"/>
    </row>
    <row r="41" spans="1:6" x14ac:dyDescent="0.2">
      <c r="A41" s="31"/>
      <c r="B41" s="18">
        <v>3.4</v>
      </c>
      <c r="C41" s="18" t="s">
        <v>295</v>
      </c>
      <c r="D41" s="18" t="s">
        <v>294</v>
      </c>
      <c r="E41" s="16" t="s">
        <v>241</v>
      </c>
      <c r="F41" s="18"/>
    </row>
    <row r="42" spans="1:6" x14ac:dyDescent="0.2">
      <c r="A42" s="31"/>
      <c r="B42" s="18">
        <v>3.5</v>
      </c>
      <c r="C42" s="18" t="s">
        <v>296</v>
      </c>
      <c r="D42" s="18" t="s">
        <v>294</v>
      </c>
      <c r="E42" s="16"/>
      <c r="F42" s="18"/>
    </row>
    <row r="43" spans="1:6" x14ac:dyDescent="0.2">
      <c r="A43" s="31"/>
      <c r="B43" s="18">
        <v>3.6</v>
      </c>
      <c r="C43" s="18" t="s">
        <v>297</v>
      </c>
      <c r="D43" s="18" t="s">
        <v>294</v>
      </c>
      <c r="E43" s="16" t="s">
        <v>241</v>
      </c>
      <c r="F43" s="18"/>
    </row>
    <row r="44" spans="1:6" x14ac:dyDescent="0.2">
      <c r="A44" s="31"/>
      <c r="B44" s="18">
        <v>3.7</v>
      </c>
      <c r="C44" s="18" t="s">
        <v>298</v>
      </c>
      <c r="D44" s="18" t="s">
        <v>294</v>
      </c>
      <c r="E44" s="16"/>
      <c r="F44" s="18"/>
    </row>
    <row r="45" spans="1:6" ht="28" customHeight="1" x14ac:dyDescent="0.2">
      <c r="A45" s="31" t="s">
        <v>299</v>
      </c>
      <c r="B45" s="18">
        <v>4.0999999999999996</v>
      </c>
      <c r="C45" s="18" t="s">
        <v>252</v>
      </c>
      <c r="D45" s="18" t="s">
        <v>300</v>
      </c>
      <c r="E45" s="18"/>
      <c r="F45" s="18"/>
    </row>
    <row r="46" spans="1:6" x14ac:dyDescent="0.2">
      <c r="A46" s="31"/>
      <c r="B46" s="18">
        <v>4.2</v>
      </c>
      <c r="C46" s="18" t="s">
        <v>253</v>
      </c>
      <c r="D46" s="18" t="s">
        <v>300</v>
      </c>
      <c r="E46" s="18"/>
      <c r="F46" s="18"/>
    </row>
    <row r="47" spans="1:6" ht="71" x14ac:dyDescent="0.2">
      <c r="A47" s="31"/>
      <c r="B47" s="18">
        <v>4.3</v>
      </c>
      <c r="C47" s="21" t="s">
        <v>301</v>
      </c>
      <c r="D47" s="18" t="s">
        <v>282</v>
      </c>
      <c r="E47" s="18"/>
      <c r="F47" s="19" t="s">
        <v>302</v>
      </c>
    </row>
    <row r="48" spans="1:6" x14ac:dyDescent="0.2">
      <c r="A48" s="31"/>
      <c r="B48" s="18">
        <v>4.4000000000000004</v>
      </c>
      <c r="C48" s="18" t="s">
        <v>254</v>
      </c>
      <c r="D48" s="18" t="s">
        <v>300</v>
      </c>
      <c r="E48" s="18"/>
      <c r="F48" s="18"/>
    </row>
    <row r="49" spans="1:6" ht="57" x14ac:dyDescent="0.2">
      <c r="A49" s="31"/>
      <c r="B49" s="18">
        <v>4.5</v>
      </c>
      <c r="C49" s="19" t="s">
        <v>264</v>
      </c>
      <c r="D49" s="18" t="s">
        <v>282</v>
      </c>
      <c r="E49" s="18"/>
      <c r="F49" s="19" t="s">
        <v>303</v>
      </c>
    </row>
    <row r="50" spans="1:6" x14ac:dyDescent="0.2">
      <c r="A50" s="31" t="s">
        <v>304</v>
      </c>
      <c r="B50" s="18">
        <v>5.0999999999999996</v>
      </c>
      <c r="C50" s="18" t="s">
        <v>255</v>
      </c>
      <c r="D50" t="s">
        <v>267</v>
      </c>
      <c r="E50" s="18"/>
      <c r="F50" s="18"/>
    </row>
    <row r="51" spans="1:6" x14ac:dyDescent="0.2">
      <c r="A51" s="31"/>
      <c r="B51" s="18">
        <v>5.2</v>
      </c>
      <c r="C51" s="18" t="s">
        <v>352</v>
      </c>
      <c r="E51" s="18"/>
      <c r="F51" s="18"/>
    </row>
    <row r="52" spans="1:6" x14ac:dyDescent="0.2">
      <c r="A52" s="31"/>
      <c r="B52" s="18">
        <v>5.3</v>
      </c>
      <c r="C52" s="18" t="s">
        <v>351</v>
      </c>
      <c r="D52" t="s">
        <v>267</v>
      </c>
      <c r="E52" s="18"/>
      <c r="F52" s="18"/>
    </row>
    <row r="53" spans="1:6" x14ac:dyDescent="0.2">
      <c r="A53" s="31"/>
      <c r="B53" s="18">
        <v>5.4</v>
      </c>
      <c r="C53" s="18" t="s">
        <v>256</v>
      </c>
      <c r="D53" s="18" t="s">
        <v>305</v>
      </c>
      <c r="E53" s="18"/>
      <c r="F53" s="18"/>
    </row>
    <row r="54" spans="1:6" x14ac:dyDescent="0.2">
      <c r="A54" s="31"/>
      <c r="B54" s="18">
        <v>5.5</v>
      </c>
      <c r="C54" s="18" t="s">
        <v>306</v>
      </c>
      <c r="D54" s="18" t="s">
        <v>307</v>
      </c>
      <c r="E54" s="16" t="s">
        <v>257</v>
      </c>
      <c r="F54" s="18"/>
    </row>
    <row r="55" spans="1:6" ht="51" x14ac:dyDescent="0.2">
      <c r="A55" s="31"/>
      <c r="B55" s="18">
        <v>5.6</v>
      </c>
      <c r="C55" s="18" t="s">
        <v>308</v>
      </c>
      <c r="D55" s="18" t="s">
        <v>307</v>
      </c>
      <c r="F55" s="15" t="s">
        <v>309</v>
      </c>
    </row>
    <row r="56" spans="1:6" ht="51" x14ac:dyDescent="0.2">
      <c r="A56" s="31"/>
      <c r="B56" s="18">
        <v>5.7</v>
      </c>
      <c r="C56" s="18" t="s">
        <v>310</v>
      </c>
      <c r="D56" s="18" t="s">
        <v>307</v>
      </c>
      <c r="F56" s="15" t="s">
        <v>309</v>
      </c>
    </row>
    <row r="57" spans="1:6" ht="51" x14ac:dyDescent="0.2">
      <c r="A57" s="31"/>
      <c r="B57" s="18">
        <v>5.8</v>
      </c>
      <c r="C57" s="18" t="s">
        <v>311</v>
      </c>
      <c r="D57" s="18" t="s">
        <v>307</v>
      </c>
      <c r="F57" s="15" t="s">
        <v>309</v>
      </c>
    </row>
  </sheetData>
  <mergeCells count="11">
    <mergeCell ref="A26:A31"/>
    <mergeCell ref="A32:A37"/>
    <mergeCell ref="A38:A44"/>
    <mergeCell ref="A45:A49"/>
    <mergeCell ref="A50:A57"/>
    <mergeCell ref="A22:A24"/>
    <mergeCell ref="A3:A4"/>
    <mergeCell ref="A5:A7"/>
    <mergeCell ref="A8:A13"/>
    <mergeCell ref="A14:A17"/>
    <mergeCell ref="A18:A19"/>
  </mergeCells>
  <hyperlinks>
    <hyperlink ref="E3" r:id="rId1" xr:uid="{D4B41C34-7F1F-C04D-BB87-B96BDA5FD2E4}"/>
    <hyperlink ref="E4:E19" r:id="rId2" display="http://sdg4-data.uis.unesco.org/" xr:uid="{B19CE95F-C228-AC46-A61F-C754258A9E94}"/>
    <hyperlink ref="E20" r:id="rId3" xr:uid="{7F7F8508-102B-4349-AEB6-F1B09EE0AC6D}"/>
    <hyperlink ref="E21" r:id="rId4" xr:uid="{1A93A3D3-D2BF-0646-88FC-EAF5908A82B3}"/>
    <hyperlink ref="E22" r:id="rId5" xr:uid="{AECFBDDC-1258-7046-B373-3AE6A1490A94}"/>
    <hyperlink ref="E23:E24" r:id="rId6" display="http://sdg4-data.uis.unesco.org/" xr:uid="{447C195F-B62E-594F-90FF-27028B6CC500}"/>
    <hyperlink ref="D32" r:id="rId7" display="https://www.genderindex.org/methodology/" xr:uid="{AD9E54E7-2777-4547-BC27-5FF40311B22B}"/>
    <hyperlink ref="E30" r:id="rId8" xr:uid="{DC9A6E9F-C567-3D41-9AC5-976B2F429142}"/>
    <hyperlink ref="E32" r:id="rId9" xr:uid="{2BA39629-6ADF-4446-B5D1-C876E6A423B5}"/>
    <hyperlink ref="E37" r:id="rId10" xr:uid="{8CEF9D22-0F8F-2F4F-8E44-65A86E429F88}"/>
    <hyperlink ref="E36" r:id="rId11" xr:uid="{A2E8948C-0A26-954F-8046-304C05BDA4F0}"/>
    <hyperlink ref="E40" r:id="rId12" xr:uid="{A649A428-0D41-9B48-9620-37433A7AB29C}"/>
    <hyperlink ref="E43" r:id="rId13" xr:uid="{A4A1D713-6F8E-0049-8F95-D0306ED84A7C}"/>
    <hyperlink ref="E41" r:id="rId14" xr:uid="{ECBE5EC0-EA29-1C43-8A13-9EB0294AFB52}"/>
    <hyperlink ref="E54" r:id="rId15" xr:uid="{5BA10EA5-3CB8-E043-A379-5422481E975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AD756-16F1-614D-A8F6-DAD00010819F}">
  <dimension ref="A1:BU936"/>
  <sheetViews>
    <sheetView tabSelected="1" topLeftCell="A2" zoomScale="75" zoomScaleNormal="90" workbookViewId="0">
      <selection activeCell="BD22" sqref="BD22"/>
    </sheetView>
  </sheetViews>
  <sheetFormatPr baseColWidth="10" defaultRowHeight="16" x14ac:dyDescent="0.2"/>
  <cols>
    <col min="1" max="2" width="28.1640625" customWidth="1"/>
    <col min="12" max="12" width="11.83203125" bestFit="1" customWidth="1"/>
    <col min="20" max="20" width="13" bestFit="1" customWidth="1"/>
    <col min="66" max="66" width="12.5" customWidth="1"/>
    <col min="67" max="67" width="13.33203125" customWidth="1"/>
    <col min="68" max="68" width="10.6640625" customWidth="1"/>
    <col min="69" max="69" width="8.33203125" customWidth="1"/>
    <col min="70" max="70" width="10.33203125" customWidth="1"/>
  </cols>
  <sheetData>
    <row r="1" spans="1:73" x14ac:dyDescent="0.2">
      <c r="Y1" s="33" t="s">
        <v>356</v>
      </c>
      <c r="Z1" s="32"/>
      <c r="AA1" s="32"/>
      <c r="AB1" s="32"/>
      <c r="AC1" s="32"/>
      <c r="AD1" s="32"/>
      <c r="AE1" s="32"/>
      <c r="AF1" s="32"/>
      <c r="AG1" s="32"/>
      <c r="BN1" s="33" t="s">
        <v>356</v>
      </c>
      <c r="BO1" s="32"/>
      <c r="BP1" s="32"/>
      <c r="BQ1" s="32"/>
      <c r="BR1" s="32"/>
      <c r="BS1" s="32"/>
      <c r="BT1" s="32"/>
    </row>
    <row r="2" spans="1:73" s="23" customFormat="1" ht="67" customHeight="1" x14ac:dyDescent="0.2">
      <c r="A2" s="23" t="s">
        <v>0</v>
      </c>
      <c r="B2" s="23" t="s">
        <v>1</v>
      </c>
      <c r="C2" s="23">
        <v>1.1000000000000001</v>
      </c>
      <c r="D2" s="23">
        <v>1.2</v>
      </c>
      <c r="E2" s="23">
        <v>2.1</v>
      </c>
      <c r="F2" s="23">
        <v>2.2000000000000002</v>
      </c>
      <c r="G2" s="23">
        <v>2.2999999999999998</v>
      </c>
      <c r="H2" s="23">
        <v>3.1</v>
      </c>
      <c r="I2" s="23">
        <v>3.2</v>
      </c>
      <c r="J2" s="23">
        <v>3.3</v>
      </c>
      <c r="K2" s="23">
        <v>3.4</v>
      </c>
      <c r="L2" s="23">
        <v>3.5</v>
      </c>
      <c r="M2" s="23">
        <v>3.6</v>
      </c>
      <c r="N2" s="23">
        <v>4.0999999999999996</v>
      </c>
      <c r="O2" s="23">
        <v>4.2</v>
      </c>
      <c r="P2" s="23">
        <v>4.3</v>
      </c>
      <c r="Q2" s="23">
        <v>4.4000000000000004</v>
      </c>
      <c r="R2" s="23">
        <v>5.0999999999999996</v>
      </c>
      <c r="S2" s="23">
        <v>5.2</v>
      </c>
      <c r="T2" s="23">
        <v>6</v>
      </c>
      <c r="U2" s="23">
        <v>7</v>
      </c>
      <c r="V2" s="24">
        <v>8.1</v>
      </c>
      <c r="W2" s="24">
        <v>8.1999999999999993</v>
      </c>
      <c r="X2" s="24">
        <v>8.3000000000000007</v>
      </c>
      <c r="Y2" s="23" t="s">
        <v>2</v>
      </c>
      <c r="Z2" s="23" t="s">
        <v>3</v>
      </c>
      <c r="AA2" s="23" t="s">
        <v>4</v>
      </c>
      <c r="AB2" s="23" t="s">
        <v>5</v>
      </c>
      <c r="AC2" s="23" t="s">
        <v>6</v>
      </c>
      <c r="AD2" s="23" t="s">
        <v>7</v>
      </c>
      <c r="AE2" s="23" t="s">
        <v>8</v>
      </c>
      <c r="AF2" s="23" t="s">
        <v>9</v>
      </c>
      <c r="AG2" s="2" t="s">
        <v>10</v>
      </c>
      <c r="AH2" s="2">
        <v>1.1000000000000001</v>
      </c>
      <c r="AI2" s="2">
        <v>1.2</v>
      </c>
      <c r="AJ2" s="2">
        <v>1.3</v>
      </c>
      <c r="AK2" s="2">
        <v>1.4</v>
      </c>
      <c r="AL2" s="2">
        <v>1.5</v>
      </c>
      <c r="AM2" s="25">
        <v>1.6</v>
      </c>
      <c r="AN2" s="2">
        <v>2.1</v>
      </c>
      <c r="AO2" s="2">
        <v>2.2000000000000002</v>
      </c>
      <c r="AP2" s="2">
        <v>2.2999999999999998</v>
      </c>
      <c r="AQ2" s="2">
        <v>2.4</v>
      </c>
      <c r="AR2" s="2">
        <v>2.5</v>
      </c>
      <c r="AS2" s="2">
        <v>2.6</v>
      </c>
      <c r="AT2" s="2">
        <v>3.1</v>
      </c>
      <c r="AU2" s="2">
        <v>3.2</v>
      </c>
      <c r="AV2" s="2">
        <v>3.3</v>
      </c>
      <c r="AW2" s="2">
        <v>3.4</v>
      </c>
      <c r="AX2" s="2">
        <v>3.5</v>
      </c>
      <c r="AY2" s="2">
        <v>3.6</v>
      </c>
      <c r="AZ2" s="2">
        <v>3.7</v>
      </c>
      <c r="BA2" s="2">
        <v>4.0999999999999996</v>
      </c>
      <c r="BB2" s="2">
        <v>4.2</v>
      </c>
      <c r="BC2" s="2">
        <v>4.3</v>
      </c>
      <c r="BD2" s="2">
        <v>4.4000000000000004</v>
      </c>
      <c r="BE2" s="2">
        <v>4.5</v>
      </c>
      <c r="BF2" s="2">
        <v>5.0999999999999996</v>
      </c>
      <c r="BG2" s="2">
        <v>5.2</v>
      </c>
      <c r="BH2" s="2">
        <v>5.3</v>
      </c>
      <c r="BI2" s="2" t="s">
        <v>40</v>
      </c>
      <c r="BJ2" s="2" t="s">
        <v>36</v>
      </c>
      <c r="BK2" s="2" t="s">
        <v>37</v>
      </c>
      <c r="BL2" s="2" t="s">
        <v>38</v>
      </c>
      <c r="BM2" s="2" t="s">
        <v>39</v>
      </c>
      <c r="BN2" s="12" t="s">
        <v>258</v>
      </c>
      <c r="BO2" s="12" t="s">
        <v>259</v>
      </c>
      <c r="BP2" s="12" t="s">
        <v>193</v>
      </c>
      <c r="BQ2" s="26" t="s">
        <v>260</v>
      </c>
      <c r="BR2" s="26" t="s">
        <v>261</v>
      </c>
      <c r="BS2" s="27" t="s">
        <v>262</v>
      </c>
      <c r="BT2" s="23" t="s">
        <v>263</v>
      </c>
      <c r="BU2" s="23" t="s">
        <v>350</v>
      </c>
    </row>
    <row r="3" spans="1:73" x14ac:dyDescent="0.2">
      <c r="A3" t="s">
        <v>41</v>
      </c>
      <c r="B3" t="s">
        <v>42</v>
      </c>
      <c r="C3" s="4">
        <v>0</v>
      </c>
      <c r="D3" t="s">
        <v>44</v>
      </c>
      <c r="E3" s="4" t="s">
        <v>44</v>
      </c>
      <c r="F3" s="28">
        <v>39.799999999999997</v>
      </c>
      <c r="G3" s="28">
        <v>68.69</v>
      </c>
      <c r="H3">
        <v>0.74</v>
      </c>
      <c r="I3" s="28">
        <v>56.5</v>
      </c>
      <c r="J3">
        <v>0.62</v>
      </c>
      <c r="K3" s="28">
        <v>37.6</v>
      </c>
      <c r="L3">
        <v>0.49</v>
      </c>
      <c r="M3" s="28">
        <v>21.5</v>
      </c>
      <c r="N3" s="28">
        <v>55.2</v>
      </c>
      <c r="O3" s="28">
        <v>76.8</v>
      </c>
      <c r="P3" s="28" t="s">
        <v>44</v>
      </c>
      <c r="Q3" s="28" t="s">
        <v>44</v>
      </c>
      <c r="R3" s="28">
        <v>2.86</v>
      </c>
      <c r="S3" s="28">
        <v>8.1999999999999993</v>
      </c>
      <c r="T3" s="5">
        <v>3.874487877</v>
      </c>
      <c r="U3" t="s">
        <v>44</v>
      </c>
      <c r="V3">
        <v>0.48</v>
      </c>
      <c r="W3">
        <v>0.41</v>
      </c>
      <c r="X3">
        <v>0.28999999999999998</v>
      </c>
      <c r="Y3" s="29">
        <v>100</v>
      </c>
      <c r="Z3" s="29">
        <v>45.755000000000003</v>
      </c>
      <c r="AA3" s="29">
        <v>38.533333333333331</v>
      </c>
      <c r="AB3" s="29">
        <v>66</v>
      </c>
      <c r="AC3" s="29">
        <v>44.333333333333329</v>
      </c>
      <c r="AD3" s="29">
        <v>29.803752900000003</v>
      </c>
      <c r="AE3" s="29" t="s">
        <v>44</v>
      </c>
      <c r="AF3" s="29">
        <v>38.166666666666664</v>
      </c>
      <c r="AG3" s="5">
        <v>51.798869461904765</v>
      </c>
      <c r="AH3">
        <v>5</v>
      </c>
      <c r="AI3">
        <v>5</v>
      </c>
      <c r="AJ3">
        <v>5</v>
      </c>
      <c r="AK3" t="s">
        <v>45</v>
      </c>
      <c r="AL3" t="s">
        <v>46</v>
      </c>
      <c r="AM3" s="5" t="s">
        <v>44</v>
      </c>
      <c r="AN3" t="s">
        <v>44</v>
      </c>
      <c r="AO3">
        <v>2</v>
      </c>
      <c r="AP3" t="s">
        <v>44</v>
      </c>
      <c r="AQ3">
        <v>0</v>
      </c>
      <c r="AS3" s="5">
        <v>38.290399999999998</v>
      </c>
      <c r="AT3">
        <v>5</v>
      </c>
      <c r="AU3">
        <v>5</v>
      </c>
      <c r="AV3" t="s">
        <v>47</v>
      </c>
      <c r="AW3" t="s">
        <v>48</v>
      </c>
      <c r="AX3" t="s">
        <v>49</v>
      </c>
      <c r="AY3" t="s">
        <v>47</v>
      </c>
      <c r="BA3" t="s">
        <v>47</v>
      </c>
      <c r="BB3" t="s">
        <v>47</v>
      </c>
      <c r="BC3">
        <v>2</v>
      </c>
      <c r="BD3" t="s">
        <v>47</v>
      </c>
      <c r="BE3">
        <v>3</v>
      </c>
      <c r="BF3" s="5">
        <v>36.157380000000003</v>
      </c>
      <c r="BG3" s="5">
        <v>38.968789999999998</v>
      </c>
      <c r="BH3" s="5">
        <v>39.231780000000001</v>
      </c>
      <c r="BI3">
        <v>0.13</v>
      </c>
      <c r="BJ3" t="s">
        <v>47</v>
      </c>
      <c r="BK3" t="s">
        <v>50</v>
      </c>
      <c r="BL3" t="s">
        <v>51</v>
      </c>
      <c r="BM3" t="s">
        <v>50</v>
      </c>
      <c r="BN3" s="11">
        <v>53.119180980908389</v>
      </c>
      <c r="BO3" s="11">
        <v>35.57199664014535</v>
      </c>
      <c r="BP3" s="11">
        <v>55.373057993874397</v>
      </c>
      <c r="BQ3" s="11">
        <v>0</v>
      </c>
      <c r="BR3" s="11">
        <v>39</v>
      </c>
      <c r="BS3" s="5">
        <v>36.612847122985627</v>
      </c>
      <c r="BT3" s="29">
        <v>44.2058582924452</v>
      </c>
      <c r="BU3">
        <v>31</v>
      </c>
    </row>
    <row r="4" spans="1:73" x14ac:dyDescent="0.2">
      <c r="A4" t="s">
        <v>52</v>
      </c>
      <c r="B4" t="s">
        <v>53</v>
      </c>
      <c r="C4" s="4">
        <v>0.81459999999999999</v>
      </c>
      <c r="D4" t="s">
        <v>44</v>
      </c>
      <c r="E4" s="4">
        <v>6.4000000000000001E-2</v>
      </c>
      <c r="F4" s="28">
        <v>1.3</v>
      </c>
      <c r="G4" s="28">
        <v>11.39</v>
      </c>
      <c r="H4">
        <v>1.01</v>
      </c>
      <c r="I4" s="28">
        <v>98.1</v>
      </c>
      <c r="J4">
        <v>1.01</v>
      </c>
      <c r="K4" s="28">
        <v>97.1</v>
      </c>
      <c r="L4">
        <v>1.05</v>
      </c>
      <c r="M4" s="28">
        <v>85.8</v>
      </c>
      <c r="N4" s="28">
        <v>53.4</v>
      </c>
      <c r="O4" s="28">
        <v>60.08</v>
      </c>
      <c r="P4" s="28">
        <v>67.040000000000006</v>
      </c>
      <c r="Q4" s="28">
        <v>61.75</v>
      </c>
      <c r="R4" s="28">
        <v>3.35</v>
      </c>
      <c r="S4" s="28">
        <v>11.4</v>
      </c>
      <c r="T4" s="5">
        <v>9.4328536990000007</v>
      </c>
      <c r="U4">
        <v>0.54</v>
      </c>
      <c r="V4">
        <v>0.96</v>
      </c>
      <c r="W4">
        <v>0.88</v>
      </c>
      <c r="X4">
        <v>0.62</v>
      </c>
      <c r="Y4" s="29">
        <v>90.72999999999999</v>
      </c>
      <c r="Z4" s="29">
        <v>93.63666666666667</v>
      </c>
      <c r="AA4" s="29">
        <v>93.666666666666671</v>
      </c>
      <c r="AB4" s="29">
        <v>60.567499999999995</v>
      </c>
      <c r="AC4" s="29">
        <v>56.416666666666671</v>
      </c>
      <c r="AD4" s="29">
        <v>72.560413069230776</v>
      </c>
      <c r="AE4" s="29">
        <v>54</v>
      </c>
      <c r="AF4" s="29">
        <v>91</v>
      </c>
      <c r="AG4" s="5">
        <v>76.572239133653852</v>
      </c>
      <c r="AH4">
        <v>5</v>
      </c>
      <c r="AI4">
        <v>5</v>
      </c>
      <c r="AJ4">
        <v>5</v>
      </c>
      <c r="AK4" t="s">
        <v>48</v>
      </c>
      <c r="AL4" t="s">
        <v>55</v>
      </c>
      <c r="AM4" s="5" t="s">
        <v>44</v>
      </c>
      <c r="AN4">
        <v>50</v>
      </c>
      <c r="AO4">
        <v>5</v>
      </c>
      <c r="AP4">
        <v>100</v>
      </c>
      <c r="AQ4">
        <v>100</v>
      </c>
      <c r="AR4">
        <v>5</v>
      </c>
      <c r="AS4" s="5">
        <v>89.179370000000006</v>
      </c>
      <c r="AT4">
        <v>5</v>
      </c>
      <c r="AU4">
        <v>5</v>
      </c>
      <c r="AV4" t="s">
        <v>48</v>
      </c>
      <c r="AW4" t="s">
        <v>48</v>
      </c>
      <c r="AX4" t="s">
        <v>55</v>
      </c>
      <c r="AY4" t="s">
        <v>48</v>
      </c>
      <c r="AZ4" t="s">
        <v>56</v>
      </c>
      <c r="BA4" t="s">
        <v>57</v>
      </c>
      <c r="BB4" t="s">
        <v>57</v>
      </c>
      <c r="BC4">
        <v>5</v>
      </c>
      <c r="BD4" t="s">
        <v>57</v>
      </c>
      <c r="BE4">
        <v>5</v>
      </c>
      <c r="BF4" s="5">
        <v>86.105980000000002</v>
      </c>
      <c r="BG4" s="5">
        <v>69.051339999999996</v>
      </c>
      <c r="BH4" s="5">
        <v>68.40634</v>
      </c>
      <c r="BI4">
        <v>0.46</v>
      </c>
      <c r="BK4" t="s">
        <v>58</v>
      </c>
      <c r="BM4" t="s">
        <v>58</v>
      </c>
      <c r="BN4" s="11">
        <v>84.584897451545459</v>
      </c>
      <c r="BO4" s="11">
        <v>80.901939066528612</v>
      </c>
      <c r="BP4" s="11">
        <v>100</v>
      </c>
      <c r="BQ4" s="11">
        <v>100</v>
      </c>
      <c r="BR4" s="11">
        <v>65</v>
      </c>
      <c r="BS4" s="5">
        <v>86.097367303614817</v>
      </c>
      <c r="BT4" s="29">
        <v>81.334803218634335</v>
      </c>
      <c r="BU4">
        <v>38</v>
      </c>
    </row>
    <row r="5" spans="1:73" x14ac:dyDescent="0.2">
      <c r="A5" t="s">
        <v>59</v>
      </c>
      <c r="B5" t="s">
        <v>60</v>
      </c>
      <c r="C5" s="4">
        <v>0.68830000000000002</v>
      </c>
      <c r="D5" t="s">
        <v>44</v>
      </c>
      <c r="E5" s="4" t="s">
        <v>44</v>
      </c>
      <c r="F5" s="28" t="s">
        <v>44</v>
      </c>
      <c r="G5" s="28" t="s">
        <v>44</v>
      </c>
      <c r="H5">
        <v>1.03</v>
      </c>
      <c r="I5" s="28">
        <v>96.9</v>
      </c>
      <c r="J5">
        <v>1.26</v>
      </c>
      <c r="K5" s="28">
        <v>78.5</v>
      </c>
      <c r="L5">
        <v>1.46</v>
      </c>
      <c r="M5" s="28">
        <v>56</v>
      </c>
      <c r="N5" s="28">
        <v>94.81</v>
      </c>
      <c r="O5" s="28">
        <v>95.69</v>
      </c>
      <c r="P5" s="28" t="s">
        <v>44</v>
      </c>
      <c r="Q5" s="28" t="s">
        <v>44</v>
      </c>
      <c r="R5" s="28" t="s">
        <v>44</v>
      </c>
      <c r="S5" s="28">
        <v>16.55</v>
      </c>
      <c r="T5" s="5">
        <v>7.5113606449999999</v>
      </c>
      <c r="U5" t="s">
        <v>44</v>
      </c>
      <c r="V5">
        <v>0.86</v>
      </c>
      <c r="W5">
        <v>0.49</v>
      </c>
      <c r="X5">
        <v>0.33</v>
      </c>
      <c r="Y5" s="29">
        <v>84.414999999999992</v>
      </c>
      <c r="Z5" s="29" t="s">
        <v>44</v>
      </c>
      <c r="AA5" s="29">
        <v>77.13333333333334</v>
      </c>
      <c r="AB5" s="29">
        <v>95.25</v>
      </c>
      <c r="AC5" s="29">
        <v>82.75</v>
      </c>
      <c r="AD5" s="29">
        <v>57.779697269230766</v>
      </c>
      <c r="AE5" s="29" t="s">
        <v>44</v>
      </c>
      <c r="AF5" s="29">
        <v>78</v>
      </c>
      <c r="AG5" s="5">
        <v>79.221338433760693</v>
      </c>
      <c r="AH5">
        <v>5</v>
      </c>
      <c r="AI5">
        <v>5</v>
      </c>
      <c r="AJ5">
        <v>5</v>
      </c>
      <c r="AM5" s="5" t="s">
        <v>44</v>
      </c>
      <c r="AN5">
        <v>50</v>
      </c>
      <c r="AO5">
        <v>5</v>
      </c>
      <c r="AP5" t="s">
        <v>44</v>
      </c>
      <c r="AQ5" t="s">
        <v>44</v>
      </c>
      <c r="AR5">
        <v>2</v>
      </c>
      <c r="AS5" s="5" t="s">
        <v>44</v>
      </c>
      <c r="AT5">
        <v>5</v>
      </c>
      <c r="AU5">
        <v>4</v>
      </c>
      <c r="BA5" t="s">
        <v>47</v>
      </c>
      <c r="BB5" t="s">
        <v>57</v>
      </c>
      <c r="BC5">
        <v>5</v>
      </c>
      <c r="BD5" t="s">
        <v>47</v>
      </c>
      <c r="BE5">
        <v>5</v>
      </c>
      <c r="BF5" s="5">
        <v>82.660219999999995</v>
      </c>
      <c r="BG5" s="5" t="s">
        <v>44</v>
      </c>
      <c r="BH5" s="5" t="s">
        <v>44</v>
      </c>
      <c r="BJ5" t="s">
        <v>47</v>
      </c>
      <c r="BK5" t="s">
        <v>58</v>
      </c>
      <c r="BL5" t="s">
        <v>51</v>
      </c>
      <c r="BM5" t="s">
        <v>50</v>
      </c>
      <c r="BN5" s="11">
        <v>73.824574095857784</v>
      </c>
      <c r="BO5" s="11">
        <v>72.72522204914695</v>
      </c>
      <c r="BP5" s="11">
        <v>73.8512725568159</v>
      </c>
      <c r="BQ5" s="11">
        <v>56.000000000000007</v>
      </c>
      <c r="BR5" s="11">
        <v>56.000000000000007</v>
      </c>
      <c r="BS5" s="5">
        <v>66.480213740364121</v>
      </c>
      <c r="BT5" s="29">
        <v>72.8507760870624</v>
      </c>
      <c r="BU5">
        <v>25</v>
      </c>
    </row>
    <row r="6" spans="1:73" x14ac:dyDescent="0.2">
      <c r="A6" t="s">
        <v>62</v>
      </c>
      <c r="B6" t="s">
        <v>63</v>
      </c>
      <c r="C6" s="4">
        <v>0.61480000000000001</v>
      </c>
      <c r="D6" t="s">
        <v>44</v>
      </c>
      <c r="E6" s="4" t="s">
        <v>44</v>
      </c>
      <c r="F6" s="28" t="s">
        <v>44</v>
      </c>
      <c r="G6" s="28" t="s">
        <v>44</v>
      </c>
      <c r="H6">
        <v>1.01</v>
      </c>
      <c r="I6" s="28">
        <v>59</v>
      </c>
      <c r="J6">
        <v>0.84</v>
      </c>
      <c r="K6" s="28">
        <v>33.799999999999997</v>
      </c>
      <c r="L6">
        <v>0.77</v>
      </c>
      <c r="M6" s="28">
        <v>16.8</v>
      </c>
      <c r="N6" s="28" t="s">
        <v>44</v>
      </c>
      <c r="O6" s="28" t="s">
        <v>44</v>
      </c>
      <c r="P6" s="28">
        <v>59.44</v>
      </c>
      <c r="Q6" s="28">
        <v>42.66</v>
      </c>
      <c r="R6" s="28">
        <v>2.08</v>
      </c>
      <c r="S6" s="28" t="s">
        <v>44</v>
      </c>
      <c r="T6" s="5">
        <v>3.6255884169999999</v>
      </c>
      <c r="U6">
        <v>0.42</v>
      </c>
      <c r="V6">
        <v>0.19</v>
      </c>
      <c r="W6">
        <v>0.06</v>
      </c>
      <c r="X6">
        <v>0.04</v>
      </c>
      <c r="Y6" s="29">
        <v>80.739999999999995</v>
      </c>
      <c r="Z6" s="29" t="s">
        <v>44</v>
      </c>
      <c r="AA6" s="29">
        <v>36.533333333333331</v>
      </c>
      <c r="AB6" s="29">
        <v>51.05</v>
      </c>
      <c r="AC6" s="29">
        <v>34.666666666666671</v>
      </c>
      <c r="AD6" s="29">
        <v>27.889141669230767</v>
      </c>
      <c r="AE6" s="29">
        <v>42</v>
      </c>
      <c r="AF6" s="29">
        <v>48.333333333333336</v>
      </c>
      <c r="AG6" s="5">
        <v>45.887496428937723</v>
      </c>
      <c r="AH6">
        <v>5</v>
      </c>
      <c r="AI6">
        <v>3</v>
      </c>
      <c r="AJ6">
        <v>1</v>
      </c>
      <c r="AM6" s="5">
        <v>17.86246490478516</v>
      </c>
      <c r="AN6">
        <v>50</v>
      </c>
      <c r="AO6">
        <v>2</v>
      </c>
      <c r="AP6">
        <v>100</v>
      </c>
      <c r="AQ6">
        <v>0</v>
      </c>
      <c r="AR6">
        <v>2</v>
      </c>
      <c r="AS6" s="5" t="s">
        <v>44</v>
      </c>
      <c r="AT6">
        <v>1</v>
      </c>
      <c r="AU6">
        <v>5</v>
      </c>
      <c r="BA6" t="s">
        <v>57</v>
      </c>
      <c r="BB6" t="s">
        <v>57</v>
      </c>
      <c r="BC6">
        <v>5</v>
      </c>
      <c r="BD6" t="s">
        <v>57</v>
      </c>
      <c r="BE6">
        <v>1</v>
      </c>
      <c r="BF6" s="5">
        <v>47.17877</v>
      </c>
      <c r="BG6" s="5">
        <v>32.106229999999996</v>
      </c>
      <c r="BH6" s="5">
        <v>22.012740000000001</v>
      </c>
      <c r="BI6">
        <v>0.31</v>
      </c>
      <c r="BJ6" t="s">
        <v>47</v>
      </c>
      <c r="BK6" t="s">
        <v>58</v>
      </c>
      <c r="BM6" t="s">
        <v>58</v>
      </c>
      <c r="BN6" s="11">
        <v>46.185922456035513</v>
      </c>
      <c r="BO6" s="11">
        <v>49.142809389194412</v>
      </c>
      <c r="BP6" s="11">
        <v>64.500224981879384</v>
      </c>
      <c r="BQ6" s="11">
        <v>100</v>
      </c>
      <c r="BR6" s="11">
        <v>31</v>
      </c>
      <c r="BS6" s="5">
        <v>58.16579136542186</v>
      </c>
      <c r="BT6" s="29">
        <v>52.026643897179795</v>
      </c>
      <c r="BU6">
        <v>32</v>
      </c>
    </row>
    <row r="7" spans="1:73" x14ac:dyDescent="0.2">
      <c r="A7" t="s">
        <v>59</v>
      </c>
      <c r="B7" t="s">
        <v>64</v>
      </c>
      <c r="C7" s="4">
        <v>0.39419999999999999</v>
      </c>
      <c r="D7" t="s">
        <v>44</v>
      </c>
      <c r="E7" s="4">
        <v>0.1075</v>
      </c>
      <c r="F7" s="28">
        <v>7.87</v>
      </c>
      <c r="G7" s="28">
        <v>1.43</v>
      </c>
      <c r="H7">
        <v>1</v>
      </c>
      <c r="I7" s="28">
        <v>99.9</v>
      </c>
      <c r="J7">
        <v>1.01</v>
      </c>
      <c r="K7" s="28">
        <v>98.8</v>
      </c>
      <c r="L7">
        <v>1.02</v>
      </c>
      <c r="M7" s="28">
        <v>94.9</v>
      </c>
      <c r="N7" s="28">
        <v>74.62</v>
      </c>
      <c r="O7" s="28">
        <v>74.88</v>
      </c>
      <c r="P7" s="28">
        <v>74.849999999999994</v>
      </c>
      <c r="Q7" s="28">
        <v>76.599999999999994</v>
      </c>
      <c r="R7" s="28">
        <v>2.77</v>
      </c>
      <c r="S7" s="28">
        <v>10.01</v>
      </c>
      <c r="T7" s="5">
        <v>8.250536919</v>
      </c>
      <c r="U7" t="s">
        <v>44</v>
      </c>
      <c r="V7">
        <v>0.99</v>
      </c>
      <c r="W7">
        <v>0.93</v>
      </c>
      <c r="X7">
        <v>0.64</v>
      </c>
      <c r="Y7" s="29">
        <v>69.710000000000008</v>
      </c>
      <c r="Z7" s="29">
        <v>93.316666666666663</v>
      </c>
      <c r="AA7" s="29">
        <v>97.866666666666674</v>
      </c>
      <c r="AB7" s="29">
        <v>75.237499999999997</v>
      </c>
      <c r="AC7" s="29">
        <v>48.108333333333334</v>
      </c>
      <c r="AD7" s="29">
        <v>63.465668607692308</v>
      </c>
      <c r="AE7" s="29" t="s">
        <v>44</v>
      </c>
      <c r="AF7" s="29">
        <v>92.666666666666671</v>
      </c>
      <c r="AG7" s="5">
        <v>77.195928848717941</v>
      </c>
      <c r="AH7">
        <v>5</v>
      </c>
      <c r="AI7">
        <v>5</v>
      </c>
      <c r="AJ7">
        <v>5</v>
      </c>
      <c r="AK7" t="s">
        <v>48</v>
      </c>
      <c r="AL7" t="s">
        <v>49</v>
      </c>
      <c r="AM7" s="5">
        <v>22.050908903030251</v>
      </c>
      <c r="AN7">
        <v>50</v>
      </c>
      <c r="AO7">
        <v>3</v>
      </c>
      <c r="AP7" t="s">
        <v>44</v>
      </c>
      <c r="AQ7">
        <v>100</v>
      </c>
      <c r="AR7">
        <v>2</v>
      </c>
      <c r="AS7" s="5" t="s">
        <v>44</v>
      </c>
      <c r="AT7">
        <v>5</v>
      </c>
      <c r="AU7">
        <v>5</v>
      </c>
      <c r="AV7" t="s">
        <v>65</v>
      </c>
      <c r="AW7" t="s">
        <v>48</v>
      </c>
      <c r="AX7" t="s">
        <v>55</v>
      </c>
      <c r="AY7" t="s">
        <v>48</v>
      </c>
      <c r="AZ7" t="s">
        <v>66</v>
      </c>
      <c r="BA7" t="s">
        <v>57</v>
      </c>
      <c r="BB7" t="s">
        <v>47</v>
      </c>
      <c r="BC7">
        <v>4</v>
      </c>
      <c r="BD7" t="s">
        <v>47</v>
      </c>
      <c r="BE7">
        <v>5</v>
      </c>
      <c r="BF7" s="5">
        <v>88.978129999999993</v>
      </c>
      <c r="BG7" s="5">
        <v>88.972160000000002</v>
      </c>
      <c r="BH7" s="5">
        <v>87.502899999999997</v>
      </c>
      <c r="BJ7" t="s">
        <v>47</v>
      </c>
      <c r="BK7" t="s">
        <v>58</v>
      </c>
      <c r="BM7" t="s">
        <v>51</v>
      </c>
      <c r="BN7" s="11">
        <v>81.987708112606072</v>
      </c>
      <c r="BO7" s="11">
        <v>65.850124142925353</v>
      </c>
      <c r="BP7" s="11">
        <v>83.617775189040543</v>
      </c>
      <c r="BQ7" s="11">
        <v>66</v>
      </c>
      <c r="BR7" s="11">
        <v>65</v>
      </c>
      <c r="BS7" s="5">
        <v>72.491121488914388</v>
      </c>
      <c r="BT7" s="29">
        <v>74.843525168816171</v>
      </c>
      <c r="BU7">
        <v>35</v>
      </c>
    </row>
    <row r="8" spans="1:73" x14ac:dyDescent="0.2">
      <c r="A8" t="s">
        <v>59</v>
      </c>
      <c r="B8" t="s">
        <v>67</v>
      </c>
      <c r="C8" s="4">
        <v>0.83560000000000001</v>
      </c>
      <c r="D8" t="s">
        <v>44</v>
      </c>
      <c r="E8" s="4">
        <v>0.10980000000000001</v>
      </c>
      <c r="F8" s="28">
        <v>1.08</v>
      </c>
      <c r="G8" s="28">
        <v>7.0000000000000007E-2</v>
      </c>
      <c r="H8" t="s">
        <v>44</v>
      </c>
      <c r="I8" s="28" t="s">
        <v>44</v>
      </c>
      <c r="J8" t="s">
        <v>44</v>
      </c>
      <c r="K8" s="28" t="s">
        <v>44</v>
      </c>
      <c r="L8" t="s">
        <v>44</v>
      </c>
      <c r="M8" s="28" t="s">
        <v>44</v>
      </c>
      <c r="N8" s="28">
        <v>91.43</v>
      </c>
      <c r="O8" s="28">
        <v>99.7</v>
      </c>
      <c r="P8" s="28">
        <v>99.56</v>
      </c>
      <c r="Q8" s="28">
        <v>96.99</v>
      </c>
      <c r="R8" s="28">
        <v>3.53</v>
      </c>
      <c r="S8" s="28">
        <v>8.59</v>
      </c>
      <c r="T8" s="5">
        <v>8.3319816590000002</v>
      </c>
      <c r="U8" t="s">
        <v>44</v>
      </c>
      <c r="Y8" s="29">
        <v>91.78</v>
      </c>
      <c r="Z8" s="29">
        <v>95.956666666666663</v>
      </c>
      <c r="AA8" s="29" t="s">
        <v>44</v>
      </c>
      <c r="AB8" s="29">
        <v>96.92</v>
      </c>
      <c r="AC8" s="29">
        <v>50.891666666666666</v>
      </c>
      <c r="AD8" s="29">
        <v>64.09216660769232</v>
      </c>
      <c r="AE8" s="29" t="s">
        <v>44</v>
      </c>
      <c r="AF8" s="29">
        <v>100</v>
      </c>
      <c r="AG8" s="5">
        <v>83.273416656837611</v>
      </c>
      <c r="AH8">
        <v>5</v>
      </c>
      <c r="AI8">
        <v>5</v>
      </c>
      <c r="AJ8">
        <v>5</v>
      </c>
      <c r="AK8" t="s">
        <v>45</v>
      </c>
      <c r="AL8" t="s">
        <v>46</v>
      </c>
      <c r="AM8" s="5" t="s">
        <v>44</v>
      </c>
      <c r="AN8">
        <v>50</v>
      </c>
      <c r="AO8">
        <v>5</v>
      </c>
      <c r="AP8" t="s">
        <v>44</v>
      </c>
      <c r="AQ8" t="s">
        <v>44</v>
      </c>
      <c r="AR8">
        <v>2</v>
      </c>
      <c r="AS8" s="5">
        <v>100</v>
      </c>
      <c r="AT8">
        <v>1</v>
      </c>
      <c r="AU8">
        <v>5</v>
      </c>
      <c r="AV8" t="s">
        <v>48</v>
      </c>
      <c r="AW8" t="s">
        <v>48</v>
      </c>
      <c r="AX8" t="s">
        <v>49</v>
      </c>
      <c r="AY8" t="s">
        <v>47</v>
      </c>
      <c r="BA8" t="s">
        <v>57</v>
      </c>
      <c r="BB8" t="s">
        <v>47</v>
      </c>
      <c r="BC8">
        <v>5</v>
      </c>
      <c r="BD8" t="s">
        <v>57</v>
      </c>
      <c r="BE8">
        <v>5</v>
      </c>
      <c r="BF8" s="5">
        <v>93.60566</v>
      </c>
      <c r="BG8" s="5">
        <v>76.599630000000005</v>
      </c>
      <c r="BH8" s="5">
        <v>74.105810000000005</v>
      </c>
      <c r="BN8" s="11">
        <v>57.257092103767263</v>
      </c>
      <c r="BO8" s="11">
        <v>71.293111507996386</v>
      </c>
      <c r="BP8" s="11">
        <v>63.976543691678678</v>
      </c>
      <c r="BQ8" s="11">
        <v>83</v>
      </c>
      <c r="BR8" s="11">
        <v>82</v>
      </c>
      <c r="BS8" s="5">
        <v>71.505349460688478</v>
      </c>
      <c r="BT8" s="29">
        <v>77.389383058763045</v>
      </c>
      <c r="BU8">
        <v>25</v>
      </c>
    </row>
    <row r="9" spans="1:73" x14ac:dyDescent="0.2">
      <c r="A9" t="s">
        <v>41</v>
      </c>
      <c r="B9" t="s">
        <v>68</v>
      </c>
      <c r="C9" s="4">
        <v>0.93689999999999996</v>
      </c>
      <c r="D9">
        <v>1.06</v>
      </c>
      <c r="E9" s="4" t="s">
        <v>44</v>
      </c>
      <c r="F9" s="28" t="s">
        <v>44</v>
      </c>
      <c r="G9" s="28">
        <v>26.96</v>
      </c>
      <c r="H9">
        <v>1.1399999999999999</v>
      </c>
      <c r="I9" s="28">
        <v>90.7</v>
      </c>
      <c r="J9">
        <v>1.2</v>
      </c>
      <c r="K9" s="28">
        <v>75.099999999999994</v>
      </c>
      <c r="L9">
        <v>0.97</v>
      </c>
      <c r="M9" s="28">
        <v>33.299999999999997</v>
      </c>
      <c r="N9" s="28" t="s">
        <v>44</v>
      </c>
      <c r="O9" s="28">
        <v>51.18</v>
      </c>
      <c r="P9" s="28">
        <v>64.14</v>
      </c>
      <c r="Q9" s="28">
        <v>73.430000000000007</v>
      </c>
      <c r="R9" s="28">
        <v>1.83</v>
      </c>
      <c r="S9" s="28">
        <v>10.220000000000001</v>
      </c>
      <c r="T9" s="5">
        <v>6.2320895199999997</v>
      </c>
      <c r="U9">
        <v>0.46</v>
      </c>
      <c r="V9">
        <v>0.83</v>
      </c>
      <c r="W9">
        <v>0.52</v>
      </c>
      <c r="X9">
        <v>0.24</v>
      </c>
      <c r="Y9" s="29">
        <v>96.844999999999999</v>
      </c>
      <c r="Z9" s="29">
        <v>73.039999999999992</v>
      </c>
      <c r="AA9" s="29">
        <v>66.366666666666674</v>
      </c>
      <c r="AB9" s="29">
        <v>62.916666666666664</v>
      </c>
      <c r="AC9" s="29">
        <v>40.799999999999997</v>
      </c>
      <c r="AD9" s="29">
        <v>47.93915015384615</v>
      </c>
      <c r="AE9" s="29">
        <v>46</v>
      </c>
      <c r="AF9" s="29">
        <v>76</v>
      </c>
      <c r="AG9" s="5">
        <v>63.738435435897436</v>
      </c>
      <c r="AH9">
        <v>4</v>
      </c>
      <c r="AI9">
        <v>1</v>
      </c>
      <c r="AJ9">
        <v>1</v>
      </c>
      <c r="AK9" t="s">
        <v>45</v>
      </c>
      <c r="AL9" t="s">
        <v>46</v>
      </c>
      <c r="AM9" s="5">
        <v>7.0762157440185547</v>
      </c>
      <c r="AN9">
        <v>50</v>
      </c>
      <c r="AO9">
        <v>1</v>
      </c>
      <c r="AP9" t="s">
        <v>44</v>
      </c>
      <c r="AQ9">
        <v>94</v>
      </c>
      <c r="AR9">
        <v>2</v>
      </c>
      <c r="AS9" s="5">
        <v>57.297539999999998</v>
      </c>
      <c r="AT9">
        <v>1</v>
      </c>
      <c r="AU9">
        <v>4</v>
      </c>
      <c r="AV9" t="s">
        <v>47</v>
      </c>
      <c r="AW9" t="s">
        <v>48</v>
      </c>
      <c r="AX9" t="s">
        <v>55</v>
      </c>
      <c r="AY9" t="s">
        <v>48</v>
      </c>
      <c r="AZ9" t="s">
        <v>56</v>
      </c>
      <c r="BA9" t="s">
        <v>47</v>
      </c>
      <c r="BB9" t="s">
        <v>47</v>
      </c>
      <c r="BC9">
        <v>5</v>
      </c>
      <c r="BD9" t="s">
        <v>47</v>
      </c>
      <c r="BE9">
        <v>3</v>
      </c>
      <c r="BF9" s="5">
        <v>64.408029999999997</v>
      </c>
      <c r="BG9" s="5">
        <v>26.549669999999999</v>
      </c>
      <c r="BH9" s="5">
        <v>25.328230000000001</v>
      </c>
      <c r="BI9">
        <v>0.26</v>
      </c>
      <c r="BJ9" t="s">
        <v>47</v>
      </c>
      <c r="BK9" t="s">
        <v>50</v>
      </c>
      <c r="BM9" t="s">
        <v>50</v>
      </c>
      <c r="BN9" s="11">
        <v>18.346899997876328</v>
      </c>
      <c r="BO9" s="11">
        <v>50.38487691733927</v>
      </c>
      <c r="BP9" s="11">
        <v>68.429079969301625</v>
      </c>
      <c r="BQ9" s="11">
        <v>45</v>
      </c>
      <c r="BR9" s="11">
        <v>41</v>
      </c>
      <c r="BS9" s="5">
        <v>44.632171376903443</v>
      </c>
      <c r="BT9" s="29">
        <v>54.185303406400436</v>
      </c>
      <c r="BU9">
        <v>36</v>
      </c>
    </row>
    <row r="10" spans="1:73" x14ac:dyDescent="0.2">
      <c r="A10" t="s">
        <v>52</v>
      </c>
      <c r="B10" t="s">
        <v>69</v>
      </c>
      <c r="C10" s="4">
        <v>0.93959999999999999</v>
      </c>
      <c r="D10">
        <v>1.06</v>
      </c>
      <c r="E10" s="4">
        <v>6.9599999999999995E-2</v>
      </c>
      <c r="F10" s="28">
        <v>0.81</v>
      </c>
      <c r="G10" s="28">
        <v>5.86</v>
      </c>
      <c r="H10">
        <v>1</v>
      </c>
      <c r="I10" s="28">
        <v>99.6</v>
      </c>
      <c r="J10">
        <v>1</v>
      </c>
      <c r="K10" s="28">
        <v>98.6</v>
      </c>
      <c r="L10">
        <v>1.03</v>
      </c>
      <c r="M10" s="28">
        <v>93.3</v>
      </c>
      <c r="N10" s="28">
        <v>94.74</v>
      </c>
      <c r="O10" s="28">
        <v>99.42</v>
      </c>
      <c r="P10" s="28">
        <v>98.76</v>
      </c>
      <c r="Q10" s="28">
        <v>94.77</v>
      </c>
      <c r="R10" s="28">
        <v>4.71</v>
      </c>
      <c r="S10" s="28">
        <v>13.08</v>
      </c>
      <c r="T10" s="5">
        <v>10.802250859999999</v>
      </c>
      <c r="U10">
        <v>0.42</v>
      </c>
      <c r="V10">
        <v>1</v>
      </c>
      <c r="W10">
        <v>0.99</v>
      </c>
      <c r="X10">
        <v>0.83</v>
      </c>
      <c r="Y10" s="29">
        <v>96.97999999999999</v>
      </c>
      <c r="Z10" s="29">
        <v>95.456666666666663</v>
      </c>
      <c r="AA10" s="29">
        <v>97.166666666666671</v>
      </c>
      <c r="AB10" s="29">
        <v>96.922499999999999</v>
      </c>
      <c r="AC10" s="29">
        <v>71.95</v>
      </c>
      <c r="AD10" s="29">
        <v>83.094237384615383</v>
      </c>
      <c r="AE10" s="29">
        <v>42</v>
      </c>
      <c r="AF10" s="29">
        <v>97</v>
      </c>
      <c r="AG10" s="5">
        <v>85.071258839743592</v>
      </c>
      <c r="AH10">
        <v>5</v>
      </c>
      <c r="AI10">
        <v>5</v>
      </c>
      <c r="AJ10">
        <v>5</v>
      </c>
      <c r="AK10" t="s">
        <v>48</v>
      </c>
      <c r="AL10" t="s">
        <v>55</v>
      </c>
      <c r="AM10" s="5" t="s">
        <v>44</v>
      </c>
      <c r="AN10" t="s">
        <v>44</v>
      </c>
      <c r="AO10">
        <v>5</v>
      </c>
      <c r="AP10">
        <v>80</v>
      </c>
      <c r="AQ10">
        <v>100</v>
      </c>
      <c r="AR10">
        <v>5</v>
      </c>
      <c r="AS10" s="5">
        <v>100</v>
      </c>
      <c r="AT10">
        <v>5</v>
      </c>
      <c r="AU10">
        <v>5</v>
      </c>
      <c r="AV10" t="s">
        <v>48</v>
      </c>
      <c r="AW10" t="s">
        <v>48</v>
      </c>
      <c r="AX10" t="s">
        <v>55</v>
      </c>
      <c r="AY10" t="s">
        <v>48</v>
      </c>
      <c r="AZ10" t="s">
        <v>56</v>
      </c>
      <c r="BA10" t="s">
        <v>57</v>
      </c>
      <c r="BB10" t="s">
        <v>57</v>
      </c>
      <c r="BC10">
        <v>3</v>
      </c>
      <c r="BD10" t="s">
        <v>47</v>
      </c>
      <c r="BE10">
        <v>1</v>
      </c>
      <c r="BF10" s="5">
        <v>99.48</v>
      </c>
      <c r="BG10" s="5">
        <v>81.970740000000006</v>
      </c>
      <c r="BH10" s="5">
        <v>76.883330000000001</v>
      </c>
      <c r="BN10" s="11">
        <v>84.584897451545459</v>
      </c>
      <c r="BO10" s="11">
        <v>76.461078450412202</v>
      </c>
      <c r="BP10" s="11">
        <v>100</v>
      </c>
      <c r="BQ10" s="11">
        <v>51</v>
      </c>
      <c r="BR10" s="11">
        <v>91</v>
      </c>
      <c r="BS10" s="5">
        <v>80.609195180391538</v>
      </c>
      <c r="BT10" s="29">
        <v>82.840227010067565</v>
      </c>
      <c r="BU10">
        <v>37</v>
      </c>
    </row>
    <row r="11" spans="1:73" x14ac:dyDescent="0.2">
      <c r="A11" t="s">
        <v>73</v>
      </c>
      <c r="B11" t="s">
        <v>70</v>
      </c>
      <c r="C11" s="4">
        <v>0.44700000000000001</v>
      </c>
      <c r="D11">
        <v>1.06</v>
      </c>
      <c r="E11" s="4">
        <v>9.1899999999999996E-2</v>
      </c>
      <c r="F11" s="28">
        <v>4.43</v>
      </c>
      <c r="G11" s="28">
        <v>30.37</v>
      </c>
      <c r="H11">
        <v>1.1100000000000001</v>
      </c>
      <c r="I11" s="28">
        <v>88</v>
      </c>
      <c r="J11">
        <v>1.3</v>
      </c>
      <c r="K11" s="28">
        <v>47.1</v>
      </c>
      <c r="L11">
        <v>1.33</v>
      </c>
      <c r="M11" s="28">
        <v>20.3</v>
      </c>
      <c r="N11" s="28">
        <v>67.64</v>
      </c>
      <c r="O11" s="28">
        <v>88.21</v>
      </c>
      <c r="P11" s="28">
        <v>75.040000000000006</v>
      </c>
      <c r="Q11" s="28">
        <v>70.53</v>
      </c>
      <c r="R11" s="28">
        <v>7.67</v>
      </c>
      <c r="S11" s="28">
        <v>22.22</v>
      </c>
      <c r="T11" s="5" t="s">
        <v>44</v>
      </c>
      <c r="U11">
        <v>0.52</v>
      </c>
      <c r="V11">
        <v>0.95</v>
      </c>
      <c r="W11">
        <v>0.38</v>
      </c>
      <c r="X11">
        <v>0.25</v>
      </c>
      <c r="Y11" s="29">
        <v>72.349999999999994</v>
      </c>
      <c r="Z11" s="29">
        <v>85.336666666666659</v>
      </c>
      <c r="AA11" s="29">
        <v>51.800000000000004</v>
      </c>
      <c r="AB11" s="29">
        <v>75.35499999999999</v>
      </c>
      <c r="AC11" s="29" t="s">
        <v>44</v>
      </c>
      <c r="AD11" s="29" t="s">
        <v>44</v>
      </c>
      <c r="AE11" s="29">
        <v>52</v>
      </c>
      <c r="AF11" s="29">
        <v>76.333333333333329</v>
      </c>
      <c r="AG11" s="5">
        <v>68.862499999999997</v>
      </c>
      <c r="AH11">
        <v>5</v>
      </c>
      <c r="AI11">
        <v>5</v>
      </c>
      <c r="AJ11">
        <v>5</v>
      </c>
      <c r="AK11" t="s">
        <v>45</v>
      </c>
      <c r="AL11">
        <v>0</v>
      </c>
      <c r="AM11" s="5">
        <v>0</v>
      </c>
      <c r="AN11">
        <v>50</v>
      </c>
      <c r="AO11">
        <v>3</v>
      </c>
      <c r="AP11" t="s">
        <v>44</v>
      </c>
      <c r="AQ11">
        <v>50</v>
      </c>
      <c r="AR11">
        <v>2</v>
      </c>
      <c r="AS11" s="5" t="s">
        <v>44</v>
      </c>
      <c r="AT11">
        <v>5</v>
      </c>
      <c r="AU11">
        <v>5</v>
      </c>
      <c r="AV11" t="s">
        <v>48</v>
      </c>
      <c r="AW11" t="s">
        <v>48</v>
      </c>
      <c r="AX11" t="s">
        <v>49</v>
      </c>
      <c r="AY11" t="s">
        <v>48</v>
      </c>
      <c r="AZ11" t="s">
        <v>66</v>
      </c>
      <c r="BA11" t="s">
        <v>47</v>
      </c>
      <c r="BB11" t="s">
        <v>47</v>
      </c>
      <c r="BC11">
        <v>3</v>
      </c>
      <c r="BD11" t="s">
        <v>47</v>
      </c>
      <c r="BE11">
        <v>5</v>
      </c>
      <c r="BF11" s="5">
        <v>76.224400000000003</v>
      </c>
      <c r="BG11" s="5">
        <v>65.134100000000004</v>
      </c>
      <c r="BH11" s="5">
        <v>60.792949999999998</v>
      </c>
      <c r="BN11" s="11">
        <v>49.564430810580099</v>
      </c>
      <c r="BO11" s="11">
        <v>60.885436493120629</v>
      </c>
      <c r="BP11" s="11">
        <v>79.888387768308107</v>
      </c>
      <c r="BQ11" s="11">
        <v>18</v>
      </c>
      <c r="BR11" s="11">
        <v>64</v>
      </c>
      <c r="BS11" s="5">
        <v>54.467651014401774</v>
      </c>
      <c r="BT11" s="29">
        <v>61.665075507200882</v>
      </c>
      <c r="BU11">
        <v>37</v>
      </c>
    </row>
    <row r="12" spans="1:73" x14ac:dyDescent="0.2">
      <c r="A12" t="s">
        <v>62</v>
      </c>
      <c r="B12" t="s">
        <v>71</v>
      </c>
      <c r="C12" s="4">
        <v>0.84430000000000005</v>
      </c>
      <c r="D12">
        <v>1.06</v>
      </c>
      <c r="E12" s="4">
        <v>9.6199999999999994E-2</v>
      </c>
      <c r="F12" s="28">
        <v>45.69</v>
      </c>
      <c r="G12" s="28">
        <v>70.47</v>
      </c>
      <c r="H12">
        <v>0.88</v>
      </c>
      <c r="I12" s="28">
        <v>58.5</v>
      </c>
      <c r="J12">
        <v>0.67</v>
      </c>
      <c r="K12" s="28">
        <v>24.9</v>
      </c>
      <c r="L12">
        <v>0.49</v>
      </c>
      <c r="M12" s="28">
        <v>8.8000000000000007</v>
      </c>
      <c r="N12" s="28">
        <v>48.95</v>
      </c>
      <c r="O12" s="28">
        <v>76.87</v>
      </c>
      <c r="P12" s="28" t="s">
        <v>44</v>
      </c>
      <c r="Q12" s="28" t="s">
        <v>44</v>
      </c>
      <c r="R12" s="28">
        <v>3.18</v>
      </c>
      <c r="S12" s="28">
        <v>17.71</v>
      </c>
      <c r="T12" s="5">
        <v>5.4177718160000001</v>
      </c>
      <c r="U12">
        <v>0.57999999999999996</v>
      </c>
      <c r="V12">
        <v>0.25</v>
      </c>
      <c r="W12">
        <v>0.08</v>
      </c>
      <c r="X12">
        <v>0.02</v>
      </c>
      <c r="Y12" s="29">
        <v>92.215000000000003</v>
      </c>
      <c r="Z12" s="29">
        <v>58.073333333333331</v>
      </c>
      <c r="AA12" s="29">
        <v>30.733333333333334</v>
      </c>
      <c r="AB12" s="29">
        <v>62.910000000000004</v>
      </c>
      <c r="AC12" s="29">
        <v>70.775000000000006</v>
      </c>
      <c r="AD12" s="29">
        <v>41.675167815384619</v>
      </c>
      <c r="AE12" s="29">
        <v>57.999999999999993</v>
      </c>
      <c r="AF12" s="29">
        <v>39.833333333333336</v>
      </c>
      <c r="AG12" s="5">
        <v>56.776895976923072</v>
      </c>
      <c r="AH12">
        <v>5</v>
      </c>
      <c r="AI12">
        <v>3</v>
      </c>
      <c r="AJ12">
        <v>3</v>
      </c>
      <c r="AM12" s="5">
        <v>21.076044082641602</v>
      </c>
      <c r="AN12">
        <v>50</v>
      </c>
      <c r="AO12">
        <v>5</v>
      </c>
      <c r="AP12" t="s">
        <v>44</v>
      </c>
      <c r="AQ12">
        <v>100</v>
      </c>
      <c r="AR12">
        <v>2</v>
      </c>
      <c r="AS12" s="5" t="s">
        <v>44</v>
      </c>
      <c r="AT12">
        <v>5</v>
      </c>
      <c r="AU12">
        <v>5</v>
      </c>
      <c r="BA12" t="s">
        <v>57</v>
      </c>
      <c r="BB12" t="s">
        <v>57</v>
      </c>
      <c r="BC12">
        <v>5</v>
      </c>
      <c r="BD12" t="s">
        <v>47</v>
      </c>
      <c r="BE12">
        <v>5</v>
      </c>
      <c r="BF12" s="5">
        <v>28.9283</v>
      </c>
      <c r="BG12" s="5" t="s">
        <v>44</v>
      </c>
      <c r="BH12" s="5" t="s">
        <v>44</v>
      </c>
      <c r="BI12">
        <v>0.22</v>
      </c>
      <c r="BN12" s="11">
        <v>53.32916484879113</v>
      </c>
      <c r="BO12" s="11">
        <v>64.180342471396997</v>
      </c>
      <c r="BP12" s="11">
        <v>68.796279806920197</v>
      </c>
      <c r="BQ12" s="11">
        <v>83</v>
      </c>
      <c r="BR12" s="11">
        <v>6</v>
      </c>
      <c r="BS12" s="5">
        <v>55.061157425421669</v>
      </c>
      <c r="BT12" s="29">
        <v>55.919026701172371</v>
      </c>
      <c r="BU12">
        <v>34</v>
      </c>
    </row>
    <row r="13" spans="1:73" x14ac:dyDescent="0.2">
      <c r="A13" t="s">
        <v>41</v>
      </c>
      <c r="B13" t="s">
        <v>72</v>
      </c>
      <c r="C13" s="4">
        <v>0.41259999999999997</v>
      </c>
      <c r="D13">
        <v>0.99</v>
      </c>
      <c r="E13" s="4">
        <v>2.2000000000000002E-2</v>
      </c>
      <c r="F13" s="28">
        <v>6.7</v>
      </c>
      <c r="G13" s="28">
        <v>13.64</v>
      </c>
      <c r="H13">
        <v>1.1100000000000001</v>
      </c>
      <c r="I13" s="28">
        <v>82.3</v>
      </c>
      <c r="J13">
        <v>1.03</v>
      </c>
      <c r="K13" s="28">
        <v>71.400000000000006</v>
      </c>
      <c r="L13">
        <v>0.97</v>
      </c>
      <c r="M13" s="28">
        <v>58.9</v>
      </c>
      <c r="N13" s="28">
        <v>100</v>
      </c>
      <c r="O13" s="28">
        <v>100</v>
      </c>
      <c r="P13" s="28">
        <v>100</v>
      </c>
      <c r="Q13" s="28">
        <v>100</v>
      </c>
      <c r="R13" s="28">
        <v>7</v>
      </c>
      <c r="S13" s="28">
        <v>19.649999999999999</v>
      </c>
      <c r="T13" s="5">
        <v>6.3399319649999999</v>
      </c>
      <c r="U13">
        <v>0.48</v>
      </c>
      <c r="V13">
        <v>0.52</v>
      </c>
      <c r="W13">
        <v>0.21</v>
      </c>
      <c r="X13">
        <v>0.11</v>
      </c>
      <c r="Y13" s="29">
        <v>70.13</v>
      </c>
      <c r="Z13" s="29">
        <v>92.486666666666665</v>
      </c>
      <c r="AA13" s="29">
        <v>70.86666666666666</v>
      </c>
      <c r="AB13" s="29">
        <v>100</v>
      </c>
      <c r="AC13" s="29">
        <v>98.25</v>
      </c>
      <c r="AD13" s="29">
        <v>48.768707423076926</v>
      </c>
      <c r="AE13" s="29">
        <v>48</v>
      </c>
      <c r="AF13" s="29">
        <v>63.5</v>
      </c>
      <c r="AG13" s="5">
        <v>74.000255094551278</v>
      </c>
      <c r="AH13">
        <v>4</v>
      </c>
      <c r="AI13">
        <v>4</v>
      </c>
      <c r="AJ13">
        <v>1</v>
      </c>
      <c r="AM13" s="5">
        <v>57.238800048828132</v>
      </c>
      <c r="AN13">
        <v>100</v>
      </c>
      <c r="AO13">
        <v>5</v>
      </c>
      <c r="AP13">
        <v>100</v>
      </c>
      <c r="AQ13">
        <v>100</v>
      </c>
      <c r="AR13">
        <v>2</v>
      </c>
      <c r="AS13" s="5">
        <v>76.147549999999995</v>
      </c>
      <c r="AT13">
        <v>1</v>
      </c>
      <c r="AU13">
        <v>5</v>
      </c>
      <c r="BA13" t="s">
        <v>57</v>
      </c>
      <c r="BB13" t="s">
        <v>57</v>
      </c>
      <c r="BC13">
        <v>5</v>
      </c>
      <c r="BD13" t="s">
        <v>47</v>
      </c>
      <c r="BE13">
        <v>5</v>
      </c>
      <c r="BF13" s="5">
        <v>41.119480000000003</v>
      </c>
      <c r="BG13" s="5">
        <v>45.636510000000001</v>
      </c>
      <c r="BH13" s="5">
        <v>39.20664</v>
      </c>
      <c r="BI13">
        <v>0.2</v>
      </c>
      <c r="BN13" s="11">
        <v>58.602316890172567</v>
      </c>
      <c r="BO13" s="11">
        <v>47.837767607627704</v>
      </c>
      <c r="BP13" s="11">
        <v>64.500224981879384</v>
      </c>
      <c r="BQ13" s="11">
        <v>83</v>
      </c>
      <c r="BR13" s="11">
        <v>21</v>
      </c>
      <c r="BS13" s="5">
        <v>54.988061895935935</v>
      </c>
      <c r="BT13" s="29">
        <v>64.49415849524361</v>
      </c>
      <c r="BU13">
        <v>40</v>
      </c>
    </row>
    <row r="14" spans="1:73" x14ac:dyDescent="0.2">
      <c r="A14" t="s">
        <v>52</v>
      </c>
      <c r="B14" t="s">
        <v>74</v>
      </c>
      <c r="C14" s="4">
        <v>0.91469999999999996</v>
      </c>
      <c r="D14">
        <v>0.99</v>
      </c>
      <c r="E14" s="4">
        <v>3.95E-2</v>
      </c>
      <c r="F14" s="28">
        <v>11.11</v>
      </c>
      <c r="G14" s="28">
        <v>20.03</v>
      </c>
      <c r="H14">
        <v>1.01</v>
      </c>
      <c r="I14" s="28">
        <v>99.16</v>
      </c>
      <c r="J14">
        <v>1.03</v>
      </c>
      <c r="K14" s="28">
        <v>95.53</v>
      </c>
      <c r="L14">
        <v>1</v>
      </c>
      <c r="M14" s="28">
        <v>82.07</v>
      </c>
      <c r="N14" s="28">
        <v>86.25</v>
      </c>
      <c r="O14" s="28">
        <v>88.93</v>
      </c>
      <c r="P14" s="28" t="s">
        <v>44</v>
      </c>
      <c r="Q14" s="28" t="s">
        <v>44</v>
      </c>
      <c r="R14" s="28">
        <v>8.44</v>
      </c>
      <c r="S14" s="28">
        <v>22.22</v>
      </c>
      <c r="T14" s="5" t="s">
        <v>44</v>
      </c>
      <c r="U14">
        <v>0.59</v>
      </c>
      <c r="V14">
        <v>0.99</v>
      </c>
      <c r="W14">
        <v>0.92</v>
      </c>
      <c r="X14">
        <v>0.63</v>
      </c>
      <c r="Y14" s="29">
        <v>95.234999999999999</v>
      </c>
      <c r="Z14" s="29">
        <v>88.303333333333327</v>
      </c>
      <c r="AA14" s="29">
        <v>92.25333333333333</v>
      </c>
      <c r="AB14" s="29">
        <v>87.59</v>
      </c>
      <c r="AC14" s="29" t="s">
        <v>44</v>
      </c>
      <c r="AD14" s="29" t="s">
        <v>44</v>
      </c>
      <c r="AE14" s="29">
        <v>59</v>
      </c>
      <c r="AF14" s="29">
        <v>92.333333333333329</v>
      </c>
      <c r="AG14" s="5">
        <v>85.785833333333343</v>
      </c>
      <c r="AH14">
        <v>5</v>
      </c>
      <c r="AI14">
        <v>5</v>
      </c>
      <c r="AJ14">
        <v>5</v>
      </c>
      <c r="AK14" t="s">
        <v>45</v>
      </c>
      <c r="AL14" t="s">
        <v>46</v>
      </c>
      <c r="AM14" s="5" t="s">
        <v>44</v>
      </c>
      <c r="AN14">
        <v>50</v>
      </c>
      <c r="AO14">
        <v>3</v>
      </c>
      <c r="AP14">
        <v>100</v>
      </c>
      <c r="AQ14">
        <v>100</v>
      </c>
      <c r="AR14">
        <v>5</v>
      </c>
      <c r="AS14" s="5" t="s">
        <v>44</v>
      </c>
      <c r="AT14">
        <v>5</v>
      </c>
      <c r="AU14">
        <v>5</v>
      </c>
      <c r="AV14" t="s">
        <v>65</v>
      </c>
      <c r="AW14" t="s">
        <v>48</v>
      </c>
      <c r="AX14" t="s">
        <v>49</v>
      </c>
      <c r="AY14" t="s">
        <v>48</v>
      </c>
      <c r="AZ14" t="s">
        <v>66</v>
      </c>
      <c r="BA14" t="s">
        <v>47</v>
      </c>
      <c r="BB14" t="s">
        <v>57</v>
      </c>
      <c r="BC14">
        <v>4</v>
      </c>
      <c r="BD14" t="s">
        <v>57</v>
      </c>
      <c r="BE14">
        <v>5</v>
      </c>
      <c r="BF14" s="5" t="s">
        <v>44</v>
      </c>
      <c r="BG14" s="5" t="s">
        <v>44</v>
      </c>
      <c r="BH14" s="5" t="s">
        <v>44</v>
      </c>
      <c r="BI14">
        <v>0.5</v>
      </c>
      <c r="BJ14" t="s">
        <v>57</v>
      </c>
      <c r="BK14" t="s">
        <v>58</v>
      </c>
      <c r="BL14" t="s">
        <v>58</v>
      </c>
      <c r="BM14" t="s">
        <v>58</v>
      </c>
      <c r="BN14" s="11">
        <v>56.256817846784458</v>
      </c>
      <c r="BO14" s="11">
        <v>65.401953050306901</v>
      </c>
      <c r="BP14" s="11">
        <v>75.978242517612784</v>
      </c>
      <c r="BQ14" s="11">
        <v>73</v>
      </c>
      <c r="BR14" s="11">
        <v>63</v>
      </c>
      <c r="BS14" s="5">
        <v>66.727402682940834</v>
      </c>
      <c r="BT14" s="29">
        <v>76.256618008137082</v>
      </c>
      <c r="BU14">
        <v>32</v>
      </c>
    </row>
    <row r="15" spans="1:73" x14ac:dyDescent="0.2">
      <c r="A15" t="s">
        <v>62</v>
      </c>
      <c r="B15" t="s">
        <v>75</v>
      </c>
      <c r="C15" s="4">
        <v>0.34630000000000005</v>
      </c>
      <c r="D15">
        <v>0.99</v>
      </c>
      <c r="E15" s="4">
        <v>8.0799999999999997E-2</v>
      </c>
      <c r="F15" s="28">
        <v>9.27</v>
      </c>
      <c r="G15" s="28">
        <v>28.93</v>
      </c>
      <c r="H15">
        <v>1.03</v>
      </c>
      <c r="I15" s="28">
        <v>97.2</v>
      </c>
      <c r="J15">
        <v>1</v>
      </c>
      <c r="K15" s="28">
        <v>89.9</v>
      </c>
      <c r="L15">
        <v>1.1499999999999999</v>
      </c>
      <c r="M15" s="28">
        <v>57.2</v>
      </c>
      <c r="N15" s="28">
        <v>54.26</v>
      </c>
      <c r="O15" s="28">
        <v>99.85</v>
      </c>
      <c r="P15" s="28" t="s">
        <v>44</v>
      </c>
      <c r="Q15" s="28" t="s">
        <v>44</v>
      </c>
      <c r="R15" s="28">
        <v>8.07</v>
      </c>
      <c r="S15" s="28" t="s">
        <v>44</v>
      </c>
      <c r="T15" s="5">
        <v>5.4710488320000001</v>
      </c>
      <c r="U15" t="s">
        <v>44</v>
      </c>
      <c r="Y15" s="29">
        <v>66.814999999999998</v>
      </c>
      <c r="Z15" s="29">
        <v>84.573333333333338</v>
      </c>
      <c r="AA15" s="29">
        <v>81.433333333333337</v>
      </c>
      <c r="AB15" s="29">
        <v>77.054999999999993</v>
      </c>
      <c r="AC15" s="29" t="s">
        <v>44</v>
      </c>
      <c r="AD15" s="29">
        <v>42.084991015384617</v>
      </c>
      <c r="AE15" s="29" t="s">
        <v>44</v>
      </c>
      <c r="AF15" s="29">
        <v>100</v>
      </c>
      <c r="AG15" s="5">
        <v>75.326942947008547</v>
      </c>
      <c r="AH15">
        <v>5</v>
      </c>
      <c r="AI15">
        <v>5</v>
      </c>
      <c r="AJ15">
        <v>1</v>
      </c>
      <c r="AM15" s="5">
        <v>91.326011657714844</v>
      </c>
      <c r="AN15">
        <v>50</v>
      </c>
      <c r="AO15">
        <v>9</v>
      </c>
      <c r="AP15">
        <v>20</v>
      </c>
      <c r="AQ15">
        <v>50</v>
      </c>
      <c r="AR15">
        <v>2</v>
      </c>
      <c r="AS15" s="5" t="s">
        <v>44</v>
      </c>
      <c r="AT15">
        <v>1</v>
      </c>
      <c r="AU15">
        <v>5</v>
      </c>
      <c r="BA15" t="s">
        <v>47</v>
      </c>
      <c r="BB15" t="s">
        <v>47</v>
      </c>
      <c r="BC15">
        <v>1</v>
      </c>
      <c r="BD15" t="s">
        <v>47</v>
      </c>
      <c r="BE15">
        <v>1</v>
      </c>
      <c r="BF15" s="5">
        <v>74.009640000000005</v>
      </c>
      <c r="BG15" s="5">
        <v>58.650030000000001</v>
      </c>
      <c r="BH15" s="5">
        <v>49.90896</v>
      </c>
      <c r="BI15">
        <v>0.48</v>
      </c>
      <c r="BJ15" t="s">
        <v>57</v>
      </c>
      <c r="BK15" t="s">
        <v>51</v>
      </c>
      <c r="BM15" t="s">
        <v>51</v>
      </c>
      <c r="BN15" s="11">
        <v>75.514386906717831</v>
      </c>
      <c r="BO15" s="11">
        <v>44.348149785544088</v>
      </c>
      <c r="BP15" s="11">
        <v>69.609959856427665</v>
      </c>
      <c r="BQ15" s="11">
        <v>0</v>
      </c>
      <c r="BR15" s="11">
        <v>48</v>
      </c>
      <c r="BS15" s="5">
        <v>47.494499309737911</v>
      </c>
      <c r="BT15" s="29">
        <v>61.410721128373225</v>
      </c>
      <c r="BU15">
        <v>32</v>
      </c>
    </row>
    <row r="16" spans="1:73" x14ac:dyDescent="0.2">
      <c r="A16" t="s">
        <v>73</v>
      </c>
      <c r="B16" t="s">
        <v>76</v>
      </c>
      <c r="C16" s="4">
        <v>0.95050000000000001</v>
      </c>
      <c r="D16">
        <v>0.99</v>
      </c>
      <c r="E16" s="4">
        <v>5.3699999999999998E-2</v>
      </c>
      <c r="F16" s="28">
        <v>2.3199999999999998</v>
      </c>
      <c r="G16" s="28">
        <v>13.23</v>
      </c>
      <c r="H16">
        <v>1.02</v>
      </c>
      <c r="I16" s="28">
        <v>97.62</v>
      </c>
      <c r="J16">
        <v>1.06</v>
      </c>
      <c r="K16" s="28">
        <v>91.51</v>
      </c>
      <c r="L16">
        <v>1.1000000000000001</v>
      </c>
      <c r="M16" s="28">
        <v>77.27</v>
      </c>
      <c r="N16" s="28">
        <v>83.64</v>
      </c>
      <c r="O16" s="28">
        <v>92.71</v>
      </c>
      <c r="P16" s="28">
        <v>79.25</v>
      </c>
      <c r="Q16" s="28">
        <v>85.04</v>
      </c>
      <c r="R16" s="28">
        <v>5.96</v>
      </c>
      <c r="S16" s="28">
        <v>15.96</v>
      </c>
      <c r="T16" s="5" t="s">
        <v>44</v>
      </c>
      <c r="U16">
        <v>0.46</v>
      </c>
      <c r="V16">
        <v>0.96</v>
      </c>
      <c r="W16">
        <v>0.76</v>
      </c>
      <c r="X16">
        <v>0.46</v>
      </c>
      <c r="Y16" s="29">
        <v>97.025000000000006</v>
      </c>
      <c r="Z16" s="29">
        <v>93.026666666666657</v>
      </c>
      <c r="AA16" s="29">
        <v>88.8</v>
      </c>
      <c r="AB16" s="29">
        <v>85.16</v>
      </c>
      <c r="AC16" s="29">
        <v>89.566666666666663</v>
      </c>
      <c r="AD16" s="29" t="s">
        <v>44</v>
      </c>
      <c r="AE16" s="29">
        <v>46</v>
      </c>
      <c r="AF16" s="29">
        <v>86.333333333333329</v>
      </c>
      <c r="AG16" s="5">
        <v>83.701666666666668</v>
      </c>
      <c r="AH16">
        <v>5</v>
      </c>
      <c r="AI16">
        <v>5</v>
      </c>
      <c r="AJ16">
        <v>5</v>
      </c>
      <c r="AK16" t="s">
        <v>48</v>
      </c>
      <c r="AL16" t="s">
        <v>49</v>
      </c>
      <c r="AM16" s="5">
        <v>91.892425537109375</v>
      </c>
      <c r="AN16">
        <v>75</v>
      </c>
      <c r="AO16">
        <v>3</v>
      </c>
      <c r="AP16" t="s">
        <v>44</v>
      </c>
      <c r="AQ16" t="s">
        <v>44</v>
      </c>
      <c r="AR16">
        <v>2</v>
      </c>
      <c r="AS16" s="5" t="s">
        <v>44</v>
      </c>
      <c r="AT16">
        <v>5</v>
      </c>
      <c r="AU16">
        <v>4</v>
      </c>
      <c r="AV16" t="s">
        <v>48</v>
      </c>
      <c r="AW16" t="s">
        <v>48</v>
      </c>
      <c r="AX16" t="s">
        <v>49</v>
      </c>
      <c r="AY16" t="s">
        <v>48</v>
      </c>
      <c r="AZ16" t="s">
        <v>56</v>
      </c>
      <c r="BA16" t="s">
        <v>57</v>
      </c>
      <c r="BB16" t="s">
        <v>47</v>
      </c>
      <c r="BC16">
        <v>5</v>
      </c>
      <c r="BD16" t="s">
        <v>47</v>
      </c>
      <c r="BE16">
        <v>5</v>
      </c>
      <c r="BF16" s="5">
        <v>88.012590000000003</v>
      </c>
      <c r="BG16" s="5">
        <v>65.757639999999995</v>
      </c>
      <c r="BH16" s="5">
        <v>57.058439999999997</v>
      </c>
      <c r="BI16">
        <v>0.57999999999999996</v>
      </c>
      <c r="BJ16" t="s">
        <v>57</v>
      </c>
      <c r="BK16" t="s">
        <v>58</v>
      </c>
      <c r="BL16" t="s">
        <v>58</v>
      </c>
      <c r="BM16" t="s">
        <v>58</v>
      </c>
      <c r="BN16" s="11">
        <v>98.126520839829979</v>
      </c>
      <c r="BO16" s="11">
        <v>52.184768813172091</v>
      </c>
      <c r="BP16" s="11">
        <v>86.515954164807795</v>
      </c>
      <c r="BQ16" s="11">
        <v>66</v>
      </c>
      <c r="BR16" s="11">
        <v>69</v>
      </c>
      <c r="BS16" s="5">
        <v>74.365448763561972</v>
      </c>
      <c r="BT16" s="29">
        <v>79.033557715114313</v>
      </c>
      <c r="BU16">
        <v>36</v>
      </c>
    </row>
    <row r="17" spans="1:73" x14ac:dyDescent="0.2">
      <c r="A17" t="s">
        <v>52</v>
      </c>
      <c r="B17" t="s">
        <v>77</v>
      </c>
      <c r="C17" s="4">
        <v>0.84329999999999994</v>
      </c>
      <c r="D17">
        <v>0.99</v>
      </c>
      <c r="E17" s="4">
        <v>0.15429999999999999</v>
      </c>
      <c r="F17" s="28">
        <v>17.2</v>
      </c>
      <c r="G17" s="28">
        <v>20.420000000000002</v>
      </c>
      <c r="H17">
        <v>0.99</v>
      </c>
      <c r="I17" s="28">
        <v>98.52</v>
      </c>
      <c r="J17">
        <v>1.01</v>
      </c>
      <c r="K17" s="28">
        <v>98.28</v>
      </c>
      <c r="L17">
        <v>1.01</v>
      </c>
      <c r="M17" s="28">
        <v>87.32</v>
      </c>
      <c r="N17" s="28" t="s">
        <v>44</v>
      </c>
      <c r="O17" s="28" t="s">
        <v>44</v>
      </c>
      <c r="P17" s="28" t="s">
        <v>44</v>
      </c>
      <c r="Q17" s="28" t="s">
        <v>44</v>
      </c>
      <c r="R17" s="28">
        <v>4.2</v>
      </c>
      <c r="S17" s="28">
        <v>10.69</v>
      </c>
      <c r="T17" s="5">
        <v>8.8418560030000002</v>
      </c>
      <c r="U17" t="s">
        <v>44</v>
      </c>
      <c r="W17">
        <v>0.79</v>
      </c>
      <c r="X17">
        <v>0.41</v>
      </c>
      <c r="Y17" s="29">
        <v>91.664999999999992</v>
      </c>
      <c r="Z17" s="29">
        <v>82.316666666666663</v>
      </c>
      <c r="AA17" s="29">
        <v>94.706666666666663</v>
      </c>
      <c r="AB17" s="29" t="s">
        <v>44</v>
      </c>
      <c r="AC17" s="29">
        <v>61.724999999999994</v>
      </c>
      <c r="AD17" s="29">
        <v>68.014276946153856</v>
      </c>
      <c r="AE17" s="29" t="s">
        <v>44</v>
      </c>
      <c r="AF17" s="29">
        <v>83.8</v>
      </c>
      <c r="AG17" s="5">
        <v>80.371268379914525</v>
      </c>
      <c r="AH17">
        <v>5</v>
      </c>
      <c r="AI17">
        <v>5</v>
      </c>
      <c r="AJ17">
        <v>5</v>
      </c>
      <c r="AK17" t="s">
        <v>48</v>
      </c>
      <c r="AL17" t="s">
        <v>55</v>
      </c>
      <c r="AM17" s="5">
        <v>28.76054573059082</v>
      </c>
      <c r="AN17">
        <v>50</v>
      </c>
      <c r="AO17">
        <v>5</v>
      </c>
      <c r="AP17">
        <v>60</v>
      </c>
      <c r="AQ17">
        <v>0</v>
      </c>
      <c r="AR17">
        <v>2</v>
      </c>
      <c r="AS17" s="5" t="s">
        <v>44</v>
      </c>
      <c r="AT17">
        <v>5</v>
      </c>
      <c r="AU17">
        <v>5</v>
      </c>
      <c r="AV17" t="s">
        <v>48</v>
      </c>
      <c r="AW17" t="s">
        <v>48</v>
      </c>
      <c r="AX17" t="s">
        <v>49</v>
      </c>
      <c r="AY17" t="s">
        <v>48</v>
      </c>
      <c r="AZ17" t="s">
        <v>56</v>
      </c>
      <c r="BA17" t="s">
        <v>57</v>
      </c>
      <c r="BB17" t="s">
        <v>57</v>
      </c>
      <c r="BC17">
        <v>5</v>
      </c>
      <c r="BD17" t="s">
        <v>57</v>
      </c>
      <c r="BE17">
        <v>5</v>
      </c>
      <c r="BF17" s="5">
        <v>93.142349999999993</v>
      </c>
      <c r="BG17" s="5">
        <v>80.089979999999997</v>
      </c>
      <c r="BH17" s="5">
        <v>76.864829999999998</v>
      </c>
      <c r="BI17">
        <v>0.69</v>
      </c>
      <c r="BJ17" t="s">
        <v>57</v>
      </c>
      <c r="BN17" s="11">
        <v>83.538155145350601</v>
      </c>
      <c r="BO17" s="11">
        <v>56.776064977874526</v>
      </c>
      <c r="BP17" s="11">
        <v>92.360467328572241</v>
      </c>
      <c r="BQ17" s="11">
        <v>100</v>
      </c>
      <c r="BR17" s="11">
        <v>88</v>
      </c>
      <c r="BS17" s="5">
        <v>84.134937490359476</v>
      </c>
      <c r="BT17" s="29">
        <v>82.253102935137008</v>
      </c>
      <c r="BU17">
        <v>33</v>
      </c>
    </row>
    <row r="18" spans="1:73" x14ac:dyDescent="0.2">
      <c r="A18" t="s">
        <v>62</v>
      </c>
      <c r="B18" t="s">
        <v>78</v>
      </c>
      <c r="C18" s="4">
        <v>0.21260000000000001</v>
      </c>
      <c r="D18">
        <v>0.99</v>
      </c>
      <c r="E18" s="4">
        <v>0.24609999999999999</v>
      </c>
      <c r="F18" s="28">
        <v>44.11</v>
      </c>
      <c r="G18" s="28">
        <v>66.28</v>
      </c>
      <c r="H18" t="s">
        <v>44</v>
      </c>
      <c r="I18" s="28">
        <v>34.1</v>
      </c>
      <c r="J18">
        <v>0.62</v>
      </c>
      <c r="K18" s="28">
        <v>9.8000000000000007</v>
      </c>
      <c r="L18">
        <v>0.9</v>
      </c>
      <c r="M18" s="28">
        <v>13.33</v>
      </c>
      <c r="N18" s="28">
        <v>26.74</v>
      </c>
      <c r="O18" s="28">
        <v>95.42</v>
      </c>
      <c r="P18" s="28">
        <v>67.91</v>
      </c>
      <c r="Q18" s="28">
        <v>67.95</v>
      </c>
      <c r="R18" s="28">
        <v>5.22</v>
      </c>
      <c r="S18" s="28">
        <v>22.66</v>
      </c>
      <c r="T18" s="5">
        <v>4.4869508739999997</v>
      </c>
      <c r="U18">
        <v>0.46</v>
      </c>
      <c r="V18">
        <v>0.18</v>
      </c>
      <c r="W18">
        <v>0.04</v>
      </c>
      <c r="X18">
        <v>0.01</v>
      </c>
      <c r="Y18" s="29">
        <v>60.13</v>
      </c>
      <c r="Z18" s="29">
        <v>55</v>
      </c>
      <c r="AA18" s="29">
        <v>19.076666666666668</v>
      </c>
      <c r="AB18" s="29">
        <v>64.504999999999995</v>
      </c>
      <c r="AC18" s="29">
        <v>87</v>
      </c>
      <c r="AD18" s="29">
        <v>34.515006723076915</v>
      </c>
      <c r="AE18" s="29">
        <v>46</v>
      </c>
      <c r="AF18" s="29">
        <v>45.833333333333336</v>
      </c>
      <c r="AG18" s="5">
        <v>51.507500840384608</v>
      </c>
      <c r="AH18">
        <v>5</v>
      </c>
      <c r="AI18">
        <v>5</v>
      </c>
      <c r="AJ18">
        <v>1</v>
      </c>
      <c r="AM18" s="5">
        <v>53</v>
      </c>
      <c r="AN18">
        <v>50</v>
      </c>
      <c r="AO18">
        <v>3</v>
      </c>
      <c r="AP18">
        <v>100</v>
      </c>
      <c r="AQ18">
        <v>0</v>
      </c>
      <c r="AS18" s="5">
        <v>51.962560000000003</v>
      </c>
      <c r="AT18">
        <v>5</v>
      </c>
      <c r="AU18">
        <v>5</v>
      </c>
      <c r="AV18" t="s">
        <v>48</v>
      </c>
      <c r="AW18" t="s">
        <v>48</v>
      </c>
      <c r="AX18" t="s">
        <v>49</v>
      </c>
      <c r="AY18" t="s">
        <v>47</v>
      </c>
      <c r="BA18" t="s">
        <v>57</v>
      </c>
      <c r="BB18" t="s">
        <v>47</v>
      </c>
      <c r="BC18">
        <v>5</v>
      </c>
      <c r="BD18" t="s">
        <v>47</v>
      </c>
      <c r="BE18">
        <v>5</v>
      </c>
      <c r="BF18" s="5">
        <v>47.650979999999997</v>
      </c>
      <c r="BG18" s="5">
        <v>17.249300000000002</v>
      </c>
      <c r="BH18" s="5">
        <v>17.244330000000001</v>
      </c>
      <c r="BI18">
        <v>0.36</v>
      </c>
      <c r="BJ18" t="s">
        <v>47</v>
      </c>
      <c r="BK18" t="s">
        <v>58</v>
      </c>
      <c r="BM18" t="s">
        <v>58</v>
      </c>
      <c r="BN18" s="11">
        <v>70.586474661676149</v>
      </c>
      <c r="BO18" s="11">
        <v>42.344759672807989</v>
      </c>
      <c r="BP18" s="11">
        <v>71.013638996655672</v>
      </c>
      <c r="BQ18" s="11">
        <v>66</v>
      </c>
      <c r="BR18" s="11">
        <v>28.999999999999996</v>
      </c>
      <c r="BS18" s="5">
        <v>55.788974666227965</v>
      </c>
      <c r="BT18" s="29">
        <v>53.64823775330629</v>
      </c>
      <c r="BU18">
        <v>38</v>
      </c>
    </row>
    <row r="19" spans="1:73" x14ac:dyDescent="0.2">
      <c r="A19" t="s">
        <v>62</v>
      </c>
      <c r="B19" t="s">
        <v>79</v>
      </c>
      <c r="C19" s="4">
        <v>0.4965</v>
      </c>
      <c r="D19">
        <v>0.99</v>
      </c>
      <c r="E19" s="4">
        <v>8.43E-2</v>
      </c>
      <c r="F19" s="28">
        <v>26.32</v>
      </c>
      <c r="G19" s="28">
        <v>59.01</v>
      </c>
      <c r="H19" t="s">
        <v>44</v>
      </c>
      <c r="I19" s="28">
        <v>57.7</v>
      </c>
      <c r="J19">
        <v>0.69</v>
      </c>
      <c r="K19" s="28">
        <v>21.6</v>
      </c>
      <c r="L19">
        <v>0.96</v>
      </c>
      <c r="M19" s="28">
        <v>8.6</v>
      </c>
      <c r="N19" s="28">
        <v>100</v>
      </c>
      <c r="O19" s="28">
        <v>100</v>
      </c>
      <c r="P19" s="28">
        <v>58.33</v>
      </c>
      <c r="Q19" s="28">
        <v>100</v>
      </c>
      <c r="R19" s="28">
        <v>5.07</v>
      </c>
      <c r="S19" s="28">
        <v>19.52</v>
      </c>
      <c r="T19" s="5">
        <v>5.4680724139999999</v>
      </c>
      <c r="U19">
        <v>0.55000000000000004</v>
      </c>
      <c r="V19">
        <v>0.45</v>
      </c>
      <c r="W19">
        <v>0.19</v>
      </c>
      <c r="X19">
        <v>0</v>
      </c>
      <c r="Y19" s="29">
        <v>74.325000000000003</v>
      </c>
      <c r="Z19" s="29">
        <v>68.74666666666667</v>
      </c>
      <c r="AA19" s="29">
        <v>29.3</v>
      </c>
      <c r="AB19" s="29">
        <v>89.582499999999996</v>
      </c>
      <c r="AC19" s="29">
        <v>91.050000000000011</v>
      </c>
      <c r="AD19" s="29">
        <v>42.062095492307691</v>
      </c>
      <c r="AE19" s="29">
        <v>55.000000000000007</v>
      </c>
      <c r="AF19" s="29">
        <v>54.833333333333336</v>
      </c>
      <c r="AG19" s="5">
        <v>63.112449436538462</v>
      </c>
      <c r="AH19">
        <v>4</v>
      </c>
      <c r="AI19">
        <v>1</v>
      </c>
      <c r="AJ19">
        <v>1</v>
      </c>
      <c r="AM19" s="5">
        <v>13.71517944335938</v>
      </c>
      <c r="AN19">
        <v>50</v>
      </c>
      <c r="AO19">
        <v>5</v>
      </c>
      <c r="AP19" t="s">
        <v>44</v>
      </c>
      <c r="AQ19">
        <v>50</v>
      </c>
      <c r="AR19">
        <v>5</v>
      </c>
      <c r="AS19" s="5">
        <v>44.750830000000001</v>
      </c>
      <c r="AT19">
        <v>1</v>
      </c>
      <c r="AU19">
        <v>5</v>
      </c>
      <c r="BA19" t="s">
        <v>57</v>
      </c>
      <c r="BB19" t="s">
        <v>57</v>
      </c>
      <c r="BC19">
        <v>4</v>
      </c>
      <c r="BD19" t="s">
        <v>47</v>
      </c>
      <c r="BE19">
        <v>5</v>
      </c>
      <c r="BF19" s="5">
        <v>50.586469999999998</v>
      </c>
      <c r="BG19" s="5">
        <v>31.383030000000002</v>
      </c>
      <c r="BH19" s="5">
        <v>20.585100000000001</v>
      </c>
      <c r="BJ19" t="s">
        <v>47</v>
      </c>
      <c r="BK19" t="s">
        <v>50</v>
      </c>
      <c r="BL19" t="s">
        <v>50</v>
      </c>
      <c r="BM19" t="s">
        <v>50</v>
      </c>
      <c r="BN19" s="11">
        <v>40.376870061885981</v>
      </c>
      <c r="BO19" s="11">
        <v>46.183006684206227</v>
      </c>
      <c r="BP19" s="11">
        <v>58.710453942767515</v>
      </c>
      <c r="BQ19" s="11">
        <v>59</v>
      </c>
      <c r="BR19" s="11">
        <v>54</v>
      </c>
      <c r="BS19" s="5">
        <v>51.654066137771949</v>
      </c>
      <c r="BT19" s="29">
        <v>57.383257787155202</v>
      </c>
      <c r="BU19">
        <v>37</v>
      </c>
    </row>
    <row r="20" spans="1:73" x14ac:dyDescent="0.2">
      <c r="A20" t="s">
        <v>62</v>
      </c>
      <c r="B20" t="s">
        <v>80</v>
      </c>
      <c r="C20" s="4">
        <v>0.81540000000000001</v>
      </c>
      <c r="D20">
        <v>0.99</v>
      </c>
      <c r="E20" s="4">
        <v>8.2200000000000009E-2</v>
      </c>
      <c r="F20" s="28">
        <v>13.24</v>
      </c>
      <c r="G20" s="28">
        <v>23.96</v>
      </c>
      <c r="H20" t="s">
        <v>44</v>
      </c>
      <c r="I20" s="28" t="s">
        <v>44</v>
      </c>
      <c r="J20" t="s">
        <v>44</v>
      </c>
      <c r="K20" s="28" t="s">
        <v>44</v>
      </c>
      <c r="L20">
        <v>0.79</v>
      </c>
      <c r="M20" s="28">
        <v>41.03</v>
      </c>
      <c r="N20" s="28">
        <v>30.09</v>
      </c>
      <c r="O20" s="28">
        <v>99.09</v>
      </c>
      <c r="P20" s="28">
        <v>92.86</v>
      </c>
      <c r="Q20" s="28">
        <v>99.56</v>
      </c>
      <c r="R20" s="28">
        <v>6.52</v>
      </c>
      <c r="S20" s="28">
        <v>15.15</v>
      </c>
      <c r="T20" s="5" t="s">
        <v>44</v>
      </c>
      <c r="U20">
        <v>0.86</v>
      </c>
      <c r="Y20" s="29">
        <v>90.27000000000001</v>
      </c>
      <c r="Z20" s="29">
        <v>84.86</v>
      </c>
      <c r="AA20" s="29">
        <v>41.03</v>
      </c>
      <c r="AB20" s="29">
        <v>80.400000000000006</v>
      </c>
      <c r="AC20" s="29">
        <v>75.75</v>
      </c>
      <c r="AD20" s="29" t="s">
        <v>44</v>
      </c>
      <c r="AE20" s="29">
        <v>86</v>
      </c>
      <c r="AF20" s="29">
        <v>93</v>
      </c>
      <c r="AG20" s="5">
        <v>78.758571428571415</v>
      </c>
      <c r="AH20">
        <v>5</v>
      </c>
      <c r="AI20">
        <v>5</v>
      </c>
      <c r="AJ20">
        <v>5</v>
      </c>
      <c r="AK20" t="s">
        <v>48</v>
      </c>
      <c r="AL20" t="s">
        <v>55</v>
      </c>
      <c r="AM20" s="5">
        <v>6.7574644088745117</v>
      </c>
      <c r="AN20">
        <v>50</v>
      </c>
      <c r="AO20">
        <v>3</v>
      </c>
      <c r="AP20" t="s">
        <v>44</v>
      </c>
      <c r="AQ20">
        <v>100</v>
      </c>
      <c r="AR20">
        <v>2</v>
      </c>
      <c r="AS20" s="5">
        <v>32.448439999999998</v>
      </c>
      <c r="AT20">
        <v>1</v>
      </c>
      <c r="AU20">
        <v>5</v>
      </c>
      <c r="AV20" t="s">
        <v>48</v>
      </c>
      <c r="AW20" t="s">
        <v>48</v>
      </c>
      <c r="AX20" t="s">
        <v>55</v>
      </c>
      <c r="AY20" t="s">
        <v>48</v>
      </c>
      <c r="AZ20" t="s">
        <v>66</v>
      </c>
      <c r="BA20" t="s">
        <v>57</v>
      </c>
      <c r="BB20" t="s">
        <v>47</v>
      </c>
      <c r="BC20">
        <v>5</v>
      </c>
      <c r="BD20" t="s">
        <v>57</v>
      </c>
      <c r="BE20">
        <v>5</v>
      </c>
      <c r="BF20" s="5">
        <v>51.844029999999997</v>
      </c>
      <c r="BG20" s="5">
        <v>46.64029</v>
      </c>
      <c r="BH20" s="5">
        <v>47.200400000000002</v>
      </c>
      <c r="BI20">
        <v>0.26</v>
      </c>
      <c r="BN20" s="11">
        <v>78.453735075644019</v>
      </c>
      <c r="BO20" s="11">
        <v>37.949498859506903</v>
      </c>
      <c r="BP20" s="11">
        <v>77.442094575583198</v>
      </c>
      <c r="BQ20" s="11">
        <v>83</v>
      </c>
      <c r="BR20" s="11">
        <v>32</v>
      </c>
      <c r="BS20" s="5">
        <v>61.769065702146818</v>
      </c>
      <c r="BT20" s="29">
        <v>70.263818565359117</v>
      </c>
      <c r="BU20">
        <v>31</v>
      </c>
    </row>
    <row r="21" spans="1:73" x14ac:dyDescent="0.2">
      <c r="A21" t="s">
        <v>84</v>
      </c>
      <c r="B21" t="s">
        <v>81</v>
      </c>
      <c r="C21" s="4">
        <v>0.70590000000000008</v>
      </c>
      <c r="D21">
        <v>0.99</v>
      </c>
      <c r="E21" s="4">
        <v>0.13220000000000001</v>
      </c>
      <c r="F21" s="28">
        <v>14.79</v>
      </c>
      <c r="G21" s="28">
        <v>40.79</v>
      </c>
      <c r="H21">
        <v>1.05</v>
      </c>
      <c r="I21" s="28">
        <v>80.75</v>
      </c>
      <c r="J21">
        <v>1.03</v>
      </c>
      <c r="K21" s="28">
        <v>46.93</v>
      </c>
      <c r="L21">
        <v>1.33</v>
      </c>
      <c r="M21" s="28">
        <v>26.19</v>
      </c>
      <c r="N21" s="28">
        <v>100</v>
      </c>
      <c r="O21" s="28">
        <v>100</v>
      </c>
      <c r="P21" s="28">
        <v>100</v>
      </c>
      <c r="Q21" s="28">
        <v>100</v>
      </c>
      <c r="R21" s="28">
        <v>1.67</v>
      </c>
      <c r="S21" s="28">
        <v>15.74</v>
      </c>
      <c r="T21" s="5" t="s">
        <v>44</v>
      </c>
      <c r="U21">
        <v>1</v>
      </c>
      <c r="V21">
        <v>0.59</v>
      </c>
      <c r="W21">
        <v>0.26</v>
      </c>
      <c r="X21">
        <v>0.09</v>
      </c>
      <c r="Y21" s="29">
        <v>84.795000000000002</v>
      </c>
      <c r="Z21" s="29">
        <v>77.066666666666677</v>
      </c>
      <c r="AA21" s="29">
        <v>51.29</v>
      </c>
      <c r="AB21" s="29">
        <v>100</v>
      </c>
      <c r="AC21" s="29">
        <v>53.266666666666666</v>
      </c>
      <c r="AD21" s="29" t="s">
        <v>44</v>
      </c>
      <c r="AE21" s="29">
        <v>100</v>
      </c>
      <c r="AF21" s="29">
        <v>65.666666666666671</v>
      </c>
      <c r="AG21" s="5">
        <v>76.012142857142848</v>
      </c>
      <c r="AH21">
        <v>5</v>
      </c>
      <c r="AI21">
        <v>1</v>
      </c>
      <c r="AJ21">
        <v>1</v>
      </c>
      <c r="AK21" t="s">
        <v>48</v>
      </c>
      <c r="AL21" t="s">
        <v>55</v>
      </c>
      <c r="AM21" s="5">
        <v>2.2611954212188721</v>
      </c>
      <c r="AN21">
        <v>100</v>
      </c>
      <c r="AO21">
        <v>9</v>
      </c>
      <c r="AP21" t="s">
        <v>44</v>
      </c>
      <c r="AQ21">
        <v>0</v>
      </c>
      <c r="AR21">
        <v>5</v>
      </c>
      <c r="AS21" s="5">
        <v>38.762129999999999</v>
      </c>
      <c r="AT21">
        <v>1</v>
      </c>
      <c r="AU21">
        <v>5</v>
      </c>
      <c r="AV21" t="s">
        <v>48</v>
      </c>
      <c r="AW21" t="s">
        <v>48</v>
      </c>
      <c r="AX21" t="s">
        <v>49</v>
      </c>
      <c r="AY21" t="s">
        <v>48</v>
      </c>
      <c r="AZ21" t="s">
        <v>66</v>
      </c>
      <c r="BA21" t="s">
        <v>57</v>
      </c>
      <c r="BB21" t="s">
        <v>47</v>
      </c>
      <c r="BC21">
        <v>4</v>
      </c>
      <c r="BD21" t="s">
        <v>47</v>
      </c>
      <c r="BE21">
        <v>5</v>
      </c>
      <c r="BF21" s="5">
        <v>56.947420000000001</v>
      </c>
      <c r="BG21" s="5">
        <v>32.772599999999997</v>
      </c>
      <c r="BH21" s="5">
        <v>37.348469999999999</v>
      </c>
      <c r="BI21">
        <v>0.35</v>
      </c>
      <c r="BJ21" t="s">
        <v>57</v>
      </c>
      <c r="BK21" t="s">
        <v>51</v>
      </c>
      <c r="BL21" t="s">
        <v>58</v>
      </c>
      <c r="BM21" t="s">
        <v>51</v>
      </c>
      <c r="BN21" s="11">
        <v>50.413094773291888</v>
      </c>
      <c r="BO21" s="11">
        <v>14.57155506809295</v>
      </c>
      <c r="BP21" s="11">
        <v>69.802561904155439</v>
      </c>
      <c r="BQ21" s="11">
        <v>39</v>
      </c>
      <c r="BR21" s="11">
        <v>44</v>
      </c>
      <c r="BS21" s="5">
        <v>43.557442349108051</v>
      </c>
      <c r="BT21" s="29">
        <v>59.784792603125453</v>
      </c>
      <c r="BU21">
        <v>38</v>
      </c>
    </row>
    <row r="22" spans="1:73" x14ac:dyDescent="0.2">
      <c r="A22" t="s">
        <v>62</v>
      </c>
      <c r="B22" t="s">
        <v>82</v>
      </c>
      <c r="C22" s="4">
        <v>0.4128</v>
      </c>
      <c r="D22">
        <v>0.99</v>
      </c>
      <c r="E22" s="4">
        <v>0.12720000000000001</v>
      </c>
      <c r="F22" s="28">
        <v>50.7</v>
      </c>
      <c r="G22" s="28">
        <v>67.61</v>
      </c>
      <c r="H22" t="s">
        <v>44</v>
      </c>
      <c r="I22" s="28">
        <v>78.599999999999994</v>
      </c>
      <c r="J22">
        <v>1.01</v>
      </c>
      <c r="K22" s="28">
        <v>45.3</v>
      </c>
      <c r="L22">
        <v>0.94</v>
      </c>
      <c r="M22" s="28">
        <v>19.7</v>
      </c>
      <c r="N22" s="28">
        <v>73.94</v>
      </c>
      <c r="O22" s="28">
        <v>84</v>
      </c>
      <c r="P22" s="28">
        <v>59.1</v>
      </c>
      <c r="Q22" s="28">
        <v>67.75</v>
      </c>
      <c r="R22" s="28">
        <v>2.83</v>
      </c>
      <c r="S22" s="28">
        <v>16.88</v>
      </c>
      <c r="T22" s="5">
        <v>5.0912265779999997</v>
      </c>
      <c r="U22">
        <v>0.61</v>
      </c>
      <c r="V22">
        <v>0.32</v>
      </c>
      <c r="W22">
        <v>0.11</v>
      </c>
      <c r="X22">
        <v>0.02</v>
      </c>
      <c r="Y22" s="29">
        <v>70.14</v>
      </c>
      <c r="Z22" s="29">
        <v>56.323333333333323</v>
      </c>
      <c r="AA22" s="29">
        <v>47.866666666666667</v>
      </c>
      <c r="AB22" s="29">
        <v>71.197499999999991</v>
      </c>
      <c r="AC22" s="29">
        <v>65.783333333333331</v>
      </c>
      <c r="AD22" s="29">
        <v>39.163281369230766</v>
      </c>
      <c r="AE22" s="29">
        <v>61</v>
      </c>
      <c r="AF22" s="29">
        <v>56.5</v>
      </c>
      <c r="AG22" s="5">
        <v>58.496764337820515</v>
      </c>
      <c r="AH22">
        <v>5</v>
      </c>
      <c r="AI22">
        <v>5</v>
      </c>
      <c r="AJ22">
        <v>3</v>
      </c>
      <c r="AM22" s="5">
        <v>64.444023132324219</v>
      </c>
      <c r="AN22">
        <v>50</v>
      </c>
      <c r="AO22">
        <v>3</v>
      </c>
      <c r="AP22">
        <v>60</v>
      </c>
      <c r="AQ22">
        <v>100</v>
      </c>
      <c r="AR22">
        <v>5</v>
      </c>
      <c r="AS22" s="5">
        <v>92.804029999999997</v>
      </c>
      <c r="AT22">
        <v>5</v>
      </c>
      <c r="AU22">
        <v>5</v>
      </c>
      <c r="BA22" t="s">
        <v>57</v>
      </c>
      <c r="BB22" t="s">
        <v>47</v>
      </c>
      <c r="BC22">
        <v>4</v>
      </c>
      <c r="BD22" t="s">
        <v>57</v>
      </c>
      <c r="BE22">
        <v>5</v>
      </c>
      <c r="BF22" s="5">
        <v>70.999030000000005</v>
      </c>
      <c r="BG22" s="5">
        <v>48.853870000000001</v>
      </c>
      <c r="BH22" s="5">
        <v>48.789169999999999</v>
      </c>
      <c r="BI22">
        <v>0.53</v>
      </c>
      <c r="BJ22" t="s">
        <v>47</v>
      </c>
      <c r="BK22" t="s">
        <v>51</v>
      </c>
      <c r="BM22" t="s">
        <v>58</v>
      </c>
      <c r="BN22" s="11">
        <v>71.518646393927185</v>
      </c>
      <c r="BO22" s="11">
        <v>67.683236411611574</v>
      </c>
      <c r="BP22" s="11">
        <v>74.586050846032052</v>
      </c>
      <c r="BQ22" s="11">
        <v>76</v>
      </c>
      <c r="BR22" s="11">
        <v>44</v>
      </c>
      <c r="BS22" s="5">
        <v>66.757586730314173</v>
      </c>
      <c r="BT22" s="29">
        <v>62.627175534067348</v>
      </c>
      <c r="BU22">
        <v>39</v>
      </c>
    </row>
    <row r="23" spans="1:73" x14ac:dyDescent="0.2">
      <c r="A23" t="s">
        <v>62</v>
      </c>
      <c r="B23" t="s">
        <v>83</v>
      </c>
      <c r="C23" s="4">
        <v>0.21190000000000001</v>
      </c>
      <c r="D23">
        <v>0.99</v>
      </c>
      <c r="E23" s="4">
        <v>0.40810000000000002</v>
      </c>
      <c r="F23" s="28">
        <v>61.41</v>
      </c>
      <c r="G23" s="28">
        <v>85.82</v>
      </c>
      <c r="H23" t="s">
        <v>44</v>
      </c>
      <c r="I23" s="28">
        <v>29.5</v>
      </c>
      <c r="J23">
        <v>0.69</v>
      </c>
      <c r="K23" s="28">
        <v>14.4</v>
      </c>
      <c r="L23">
        <v>0.67</v>
      </c>
      <c r="M23" s="28">
        <v>7.8</v>
      </c>
      <c r="N23" s="28" t="s">
        <v>44</v>
      </c>
      <c r="O23" s="28" t="s">
        <v>44</v>
      </c>
      <c r="P23" s="28" t="s">
        <v>44</v>
      </c>
      <c r="Q23" s="28" t="s">
        <v>44</v>
      </c>
      <c r="R23" s="28">
        <v>1.87</v>
      </c>
      <c r="S23" s="28" t="s">
        <v>44</v>
      </c>
      <c r="T23" s="5" t="s">
        <v>44</v>
      </c>
      <c r="U23">
        <v>0.62</v>
      </c>
      <c r="V23">
        <v>0.13</v>
      </c>
      <c r="W23">
        <v>0.03</v>
      </c>
      <c r="X23">
        <v>0</v>
      </c>
      <c r="Y23" s="29">
        <v>60.094999999999999</v>
      </c>
      <c r="Z23" s="29">
        <v>37.32</v>
      </c>
      <c r="AA23" s="29">
        <v>17.233333333333331</v>
      </c>
      <c r="AB23" s="29" t="s">
        <v>44</v>
      </c>
      <c r="AC23" s="29">
        <v>31.166666666666671</v>
      </c>
      <c r="AD23" s="29" t="s">
        <v>44</v>
      </c>
      <c r="AE23" s="29">
        <v>62</v>
      </c>
      <c r="AF23" s="29">
        <v>42</v>
      </c>
      <c r="AG23" s="5">
        <v>41.635833333333331</v>
      </c>
      <c r="AH23">
        <v>5</v>
      </c>
      <c r="AI23">
        <v>5</v>
      </c>
      <c r="AJ23">
        <v>5</v>
      </c>
      <c r="AK23" t="s">
        <v>45</v>
      </c>
      <c r="AL23" t="s">
        <v>46</v>
      </c>
      <c r="AM23" s="5">
        <v>12.787617683410639</v>
      </c>
      <c r="AN23">
        <v>50</v>
      </c>
      <c r="AO23">
        <v>5</v>
      </c>
      <c r="AP23" t="s">
        <v>44</v>
      </c>
      <c r="AQ23">
        <v>94</v>
      </c>
      <c r="AR23">
        <v>5</v>
      </c>
      <c r="AS23" s="5" t="s">
        <v>44</v>
      </c>
      <c r="AT23">
        <v>5</v>
      </c>
      <c r="AU23">
        <v>5</v>
      </c>
      <c r="AV23" t="s">
        <v>48</v>
      </c>
      <c r="AW23" t="s">
        <v>48</v>
      </c>
      <c r="AX23" t="s">
        <v>49</v>
      </c>
      <c r="AY23" t="s">
        <v>47</v>
      </c>
      <c r="BA23" t="s">
        <v>57</v>
      </c>
      <c r="BB23" t="s">
        <v>47</v>
      </c>
      <c r="BC23">
        <v>4</v>
      </c>
      <c r="BD23" t="s">
        <v>47</v>
      </c>
      <c r="BE23">
        <v>5</v>
      </c>
      <c r="BF23" s="5">
        <v>19.013590000000001</v>
      </c>
      <c r="BG23" s="5" t="s">
        <v>44</v>
      </c>
      <c r="BH23" s="5" t="s">
        <v>44</v>
      </c>
      <c r="BI23">
        <v>0.22</v>
      </c>
      <c r="BN23" s="11">
        <v>52.519363305834645</v>
      </c>
      <c r="BO23" s="11">
        <v>51.416129134397856</v>
      </c>
      <c r="BP23" s="11">
        <v>71.013638996655672</v>
      </c>
      <c r="BQ23" s="11">
        <v>39</v>
      </c>
      <c r="BR23" s="11">
        <v>1</v>
      </c>
      <c r="BS23" s="5">
        <v>42.989826287377632</v>
      </c>
      <c r="BT23" s="29">
        <v>42.312829810355481</v>
      </c>
      <c r="BU23">
        <v>29</v>
      </c>
    </row>
    <row r="24" spans="1:73" x14ac:dyDescent="0.2">
      <c r="A24" t="s">
        <v>62</v>
      </c>
      <c r="B24" t="s">
        <v>85</v>
      </c>
      <c r="C24" s="4">
        <v>0.1578</v>
      </c>
      <c r="D24">
        <v>0.99</v>
      </c>
      <c r="E24" s="4">
        <v>0.30709999999999998</v>
      </c>
      <c r="F24" s="28">
        <v>65.58</v>
      </c>
      <c r="G24" s="28">
        <v>83.04</v>
      </c>
      <c r="H24" t="s">
        <v>44</v>
      </c>
      <c r="I24" s="28">
        <v>30.6</v>
      </c>
      <c r="J24">
        <v>0.53</v>
      </c>
      <c r="K24" s="28">
        <v>12.3</v>
      </c>
      <c r="L24">
        <v>0.47</v>
      </c>
      <c r="M24" s="28">
        <v>4.0999999999999996</v>
      </c>
      <c r="N24" s="28">
        <v>27.1</v>
      </c>
      <c r="O24" s="28">
        <v>78.16</v>
      </c>
      <c r="P24" s="28">
        <v>40.020000000000003</v>
      </c>
      <c r="Q24" s="28">
        <v>48.49</v>
      </c>
      <c r="R24" s="28">
        <v>2.89</v>
      </c>
      <c r="S24" s="28">
        <v>15.66</v>
      </c>
      <c r="T24" s="5">
        <v>2.272399187</v>
      </c>
      <c r="U24">
        <v>0.63</v>
      </c>
      <c r="V24">
        <v>0.15</v>
      </c>
      <c r="W24">
        <v>7.0000000000000007E-2</v>
      </c>
      <c r="X24">
        <v>0.06</v>
      </c>
      <c r="Y24" s="29">
        <v>57.39</v>
      </c>
      <c r="Z24" s="29">
        <v>40.223333333333329</v>
      </c>
      <c r="AA24" s="29">
        <v>15.66666666666667</v>
      </c>
      <c r="AB24" s="29">
        <v>48.442500000000003</v>
      </c>
      <c r="AC24" s="29">
        <v>63.233333333333334</v>
      </c>
      <c r="AD24" s="29">
        <v>17.479993746153845</v>
      </c>
      <c r="AE24" s="29">
        <v>63</v>
      </c>
      <c r="AF24" s="29">
        <v>38</v>
      </c>
      <c r="AG24" s="5">
        <v>42.929478384935891</v>
      </c>
      <c r="AH24">
        <v>5</v>
      </c>
      <c r="AI24">
        <v>5</v>
      </c>
      <c r="AJ24">
        <v>5</v>
      </c>
      <c r="AK24" t="s">
        <v>48</v>
      </c>
      <c r="AL24" t="s">
        <v>86</v>
      </c>
      <c r="AM24" s="5">
        <v>2.1522753238677979</v>
      </c>
      <c r="AN24">
        <v>25</v>
      </c>
      <c r="AO24">
        <v>5</v>
      </c>
      <c r="AP24">
        <v>80</v>
      </c>
      <c r="AQ24">
        <v>50</v>
      </c>
      <c r="AR24">
        <v>2</v>
      </c>
      <c r="AS24" s="5" t="s">
        <v>44</v>
      </c>
      <c r="AT24">
        <v>1</v>
      </c>
      <c r="AU24">
        <v>5</v>
      </c>
      <c r="AV24" t="s">
        <v>48</v>
      </c>
      <c r="AW24" t="s">
        <v>48</v>
      </c>
      <c r="AX24" t="s">
        <v>86</v>
      </c>
      <c r="AY24" t="s">
        <v>47</v>
      </c>
      <c r="BA24" t="s">
        <v>57</v>
      </c>
      <c r="BB24" t="s">
        <v>57</v>
      </c>
      <c r="BC24">
        <v>5</v>
      </c>
      <c r="BD24" t="s">
        <v>47</v>
      </c>
      <c r="BE24">
        <v>5</v>
      </c>
      <c r="BF24" s="5">
        <v>20.06034</v>
      </c>
      <c r="BG24" s="5">
        <v>7.1290800000000001</v>
      </c>
      <c r="BH24" s="5">
        <v>9.3020899999999997</v>
      </c>
      <c r="BI24">
        <v>0.21</v>
      </c>
      <c r="BN24" s="11">
        <v>77.389578857419608</v>
      </c>
      <c r="BO24" s="11">
        <v>61.942463269466941</v>
      </c>
      <c r="BP24" s="11">
        <v>51.072232815928267</v>
      </c>
      <c r="BQ24" s="11">
        <v>65</v>
      </c>
      <c r="BR24" s="11">
        <v>0</v>
      </c>
      <c r="BS24" s="5">
        <v>51.080854988562962</v>
      </c>
      <c r="BT24" s="29">
        <v>47.005166686749426</v>
      </c>
      <c r="BU24">
        <v>38</v>
      </c>
    </row>
    <row r="25" spans="1:73" x14ac:dyDescent="0.2">
      <c r="A25" t="s">
        <v>84</v>
      </c>
      <c r="B25" t="s">
        <v>87</v>
      </c>
      <c r="C25" s="4" t="s">
        <v>44</v>
      </c>
      <c r="D25">
        <v>0.99</v>
      </c>
      <c r="E25" s="4" t="s">
        <v>44</v>
      </c>
      <c r="F25" s="28" t="s">
        <v>44</v>
      </c>
      <c r="G25" s="28" t="s">
        <v>44</v>
      </c>
      <c r="H25">
        <v>1.01</v>
      </c>
      <c r="I25" s="28">
        <v>98.8</v>
      </c>
      <c r="J25">
        <v>1.06</v>
      </c>
      <c r="K25" s="28">
        <v>95.1</v>
      </c>
      <c r="L25">
        <v>1.1299999999999999</v>
      </c>
      <c r="M25" s="28">
        <v>86</v>
      </c>
      <c r="N25" s="28" t="s">
        <v>44</v>
      </c>
      <c r="O25" s="28" t="s">
        <v>44</v>
      </c>
      <c r="P25" s="28" t="s">
        <v>44</v>
      </c>
      <c r="Q25" s="28" t="s">
        <v>44</v>
      </c>
      <c r="R25" s="28">
        <v>3.54</v>
      </c>
      <c r="S25" s="28">
        <v>11.45</v>
      </c>
      <c r="T25" s="5">
        <v>9.3098211289999995</v>
      </c>
      <c r="U25" t="s">
        <v>44</v>
      </c>
      <c r="W25">
        <v>0.93</v>
      </c>
      <c r="X25">
        <v>0.79</v>
      </c>
      <c r="Y25" s="29">
        <v>99</v>
      </c>
      <c r="Z25" s="29" t="s">
        <v>44</v>
      </c>
      <c r="AA25" s="29">
        <v>93.3</v>
      </c>
      <c r="AB25" s="29" t="s">
        <v>44</v>
      </c>
      <c r="AC25" s="29">
        <v>58.125</v>
      </c>
      <c r="AD25" s="29">
        <v>71.614008684615385</v>
      </c>
      <c r="AE25" s="29" t="s">
        <v>44</v>
      </c>
      <c r="AF25" s="29">
        <v>94.4</v>
      </c>
      <c r="AG25" s="5">
        <v>83.287801736923072</v>
      </c>
      <c r="AH25">
        <v>5</v>
      </c>
      <c r="AI25">
        <v>5</v>
      </c>
      <c r="AJ25">
        <v>1</v>
      </c>
      <c r="AK25" t="s">
        <v>48</v>
      </c>
      <c r="AL25" t="s">
        <v>49</v>
      </c>
      <c r="AM25" s="5">
        <v>18.30899810791016</v>
      </c>
      <c r="AN25">
        <v>50</v>
      </c>
      <c r="AO25">
        <v>5</v>
      </c>
      <c r="AP25">
        <v>100</v>
      </c>
      <c r="AQ25" t="s">
        <v>44</v>
      </c>
      <c r="AR25">
        <v>2</v>
      </c>
      <c r="AS25" s="5" t="s">
        <v>44</v>
      </c>
      <c r="AT25">
        <v>1</v>
      </c>
      <c r="AU25">
        <v>5</v>
      </c>
      <c r="AV25" t="s">
        <v>48</v>
      </c>
      <c r="AW25" t="s">
        <v>48</v>
      </c>
      <c r="AX25" t="s">
        <v>49</v>
      </c>
      <c r="AY25" t="s">
        <v>48</v>
      </c>
      <c r="AZ25" t="s">
        <v>56</v>
      </c>
      <c r="BA25" t="s">
        <v>57</v>
      </c>
      <c r="BB25" t="s">
        <v>47</v>
      </c>
      <c r="BC25">
        <v>4</v>
      </c>
      <c r="BD25" t="s">
        <v>47</v>
      </c>
      <c r="BE25">
        <v>3</v>
      </c>
      <c r="BF25" s="5">
        <v>71.428139999999999</v>
      </c>
      <c r="BG25" s="5">
        <v>59.045389999999998</v>
      </c>
      <c r="BH25" s="5">
        <v>55.538359999999997</v>
      </c>
      <c r="BI25">
        <v>0.43</v>
      </c>
      <c r="BJ25" t="s">
        <v>47</v>
      </c>
      <c r="BK25" t="s">
        <v>50</v>
      </c>
      <c r="BM25" t="s">
        <v>51</v>
      </c>
      <c r="BN25" s="11">
        <v>69.402111207097121</v>
      </c>
      <c r="BO25" s="11">
        <v>81.121752159443531</v>
      </c>
      <c r="BP25" s="11">
        <v>82.27464146441956</v>
      </c>
      <c r="BQ25" s="11">
        <v>59</v>
      </c>
      <c r="BR25" s="11">
        <v>51</v>
      </c>
      <c r="BS25" s="5">
        <v>68.55970096619204</v>
      </c>
      <c r="BT25" s="29">
        <v>75.923751351557556</v>
      </c>
      <c r="BU25">
        <v>28</v>
      </c>
    </row>
    <row r="26" spans="1:73" x14ac:dyDescent="0.2">
      <c r="A26" t="s">
        <v>73</v>
      </c>
      <c r="B26" t="s">
        <v>88</v>
      </c>
      <c r="C26" s="4">
        <v>1</v>
      </c>
      <c r="D26">
        <v>0.99</v>
      </c>
      <c r="E26" s="4">
        <v>6.1999999999999998E-3</v>
      </c>
      <c r="F26" s="28">
        <v>0.26</v>
      </c>
      <c r="G26" s="28">
        <v>12.44</v>
      </c>
      <c r="H26">
        <v>1.03</v>
      </c>
      <c r="I26" s="28">
        <v>96.07</v>
      </c>
      <c r="J26">
        <v>1.0900000000000001</v>
      </c>
      <c r="K26" s="28">
        <v>83.61</v>
      </c>
      <c r="L26">
        <v>1.0900000000000001</v>
      </c>
      <c r="M26" s="28">
        <v>77.14</v>
      </c>
      <c r="N26" s="28">
        <v>87.9</v>
      </c>
      <c r="O26" s="28">
        <v>95.44</v>
      </c>
      <c r="P26" s="28">
        <v>97.6</v>
      </c>
      <c r="Q26" s="28">
        <v>98.52</v>
      </c>
      <c r="R26" s="28">
        <v>5.24</v>
      </c>
      <c r="S26" s="28">
        <v>15.63</v>
      </c>
      <c r="T26" s="5">
        <v>8.6203680039999995</v>
      </c>
      <c r="U26" t="s">
        <v>44</v>
      </c>
      <c r="V26">
        <v>0.92</v>
      </c>
      <c r="W26">
        <v>0.66</v>
      </c>
      <c r="X26">
        <v>0.55000000000000004</v>
      </c>
      <c r="Y26" s="29">
        <v>99.5</v>
      </c>
      <c r="Z26" s="29">
        <v>95.56</v>
      </c>
      <c r="AA26" s="29">
        <v>85.606666666666669</v>
      </c>
      <c r="AB26" s="29">
        <v>94.864999999999995</v>
      </c>
      <c r="AC26" s="29">
        <v>82.741666666666674</v>
      </c>
      <c r="AD26" s="29">
        <v>66.310523107692305</v>
      </c>
      <c r="AE26" s="29" t="s">
        <v>44</v>
      </c>
      <c r="AF26" s="29">
        <v>85.5</v>
      </c>
      <c r="AG26" s="5">
        <v>87.154836634432243</v>
      </c>
      <c r="AH26">
        <v>5</v>
      </c>
      <c r="AI26">
        <v>5</v>
      </c>
      <c r="AJ26">
        <v>5</v>
      </c>
      <c r="AK26" t="s">
        <v>48</v>
      </c>
      <c r="AL26" t="s">
        <v>86</v>
      </c>
      <c r="AM26" s="5" t="s">
        <v>44</v>
      </c>
      <c r="AN26">
        <v>50</v>
      </c>
      <c r="AO26">
        <v>1</v>
      </c>
      <c r="AP26">
        <v>100</v>
      </c>
      <c r="AQ26">
        <v>100</v>
      </c>
      <c r="AR26">
        <v>2</v>
      </c>
      <c r="AS26" s="5" t="s">
        <v>44</v>
      </c>
      <c r="AT26">
        <v>1</v>
      </c>
      <c r="AU26">
        <v>5</v>
      </c>
      <c r="AV26" t="s">
        <v>47</v>
      </c>
      <c r="AW26" t="s">
        <v>48</v>
      </c>
      <c r="AX26" t="s">
        <v>49</v>
      </c>
      <c r="AY26" t="s">
        <v>48</v>
      </c>
      <c r="BA26" t="s">
        <v>57</v>
      </c>
      <c r="BB26" t="s">
        <v>47</v>
      </c>
      <c r="BC26">
        <v>5</v>
      </c>
      <c r="BD26" t="s">
        <v>47</v>
      </c>
      <c r="BE26">
        <v>5</v>
      </c>
      <c r="BF26" s="5">
        <v>76.996110000000002</v>
      </c>
      <c r="BG26" s="5">
        <v>53.165370000000003</v>
      </c>
      <c r="BH26" s="5">
        <v>45.452150000000003</v>
      </c>
      <c r="BI26">
        <v>0.49</v>
      </c>
      <c r="BJ26" t="s">
        <v>47</v>
      </c>
      <c r="BK26" t="s">
        <v>58</v>
      </c>
      <c r="BL26" t="s">
        <v>58</v>
      </c>
      <c r="BM26" t="s">
        <v>58</v>
      </c>
      <c r="BN26" s="11">
        <v>84.584897451545459</v>
      </c>
      <c r="BO26" s="11">
        <v>58.989673725485318</v>
      </c>
      <c r="BP26" s="11">
        <v>59.982284696164101</v>
      </c>
      <c r="BQ26" s="11">
        <v>66</v>
      </c>
      <c r="BR26" s="11">
        <v>53</v>
      </c>
      <c r="BS26" s="5">
        <v>64.511371174638981</v>
      </c>
      <c r="BT26" s="29">
        <v>75.833103904535619</v>
      </c>
      <c r="BU26">
        <v>37</v>
      </c>
    </row>
    <row r="27" spans="1:73" x14ac:dyDescent="0.2">
      <c r="A27" t="s">
        <v>62</v>
      </c>
      <c r="B27" t="s">
        <v>89</v>
      </c>
      <c r="C27" s="4">
        <v>0.30430000000000001</v>
      </c>
      <c r="D27">
        <v>0.99</v>
      </c>
      <c r="E27" s="4">
        <v>0.18170000000000003</v>
      </c>
      <c r="F27" s="28">
        <v>18.25</v>
      </c>
      <c r="G27" s="28">
        <v>48.14</v>
      </c>
      <c r="H27" t="s">
        <v>44</v>
      </c>
      <c r="I27" s="28">
        <v>77.900000000000006</v>
      </c>
      <c r="J27">
        <v>1.24</v>
      </c>
      <c r="K27" s="28">
        <v>50.6</v>
      </c>
      <c r="L27">
        <v>1.39</v>
      </c>
      <c r="M27" s="28">
        <v>28.9</v>
      </c>
      <c r="N27" s="28" t="s">
        <v>44</v>
      </c>
      <c r="O27" s="28" t="s">
        <v>44</v>
      </c>
      <c r="P27" s="28" t="s">
        <v>44</v>
      </c>
      <c r="Q27" s="28" t="s">
        <v>44</v>
      </c>
      <c r="R27" s="28">
        <v>2.5499999999999998</v>
      </c>
      <c r="S27" s="28">
        <v>13.35</v>
      </c>
      <c r="T27" s="5">
        <v>5.171871662</v>
      </c>
      <c r="U27">
        <v>0.56000000000000005</v>
      </c>
      <c r="V27">
        <v>0.59</v>
      </c>
      <c r="W27">
        <v>0.32</v>
      </c>
      <c r="X27">
        <v>0.15</v>
      </c>
      <c r="Y27" s="29">
        <v>64.715000000000003</v>
      </c>
      <c r="Z27" s="29">
        <v>71.813333333333333</v>
      </c>
      <c r="AA27" s="29">
        <v>52.466666666666669</v>
      </c>
      <c r="AB27" s="29" t="s">
        <v>44</v>
      </c>
      <c r="AC27" s="29">
        <v>54.625</v>
      </c>
      <c r="AD27" s="29">
        <v>39.783628169230767</v>
      </c>
      <c r="AE27" s="29">
        <v>56.000000000000007</v>
      </c>
      <c r="AF27" s="29">
        <v>67.666666666666671</v>
      </c>
      <c r="AG27" s="5">
        <v>58.15289926227107</v>
      </c>
      <c r="AH27">
        <v>1</v>
      </c>
      <c r="AI27">
        <v>1</v>
      </c>
      <c r="AJ27">
        <v>1</v>
      </c>
      <c r="AK27" t="s">
        <v>45</v>
      </c>
      <c r="AL27" t="s">
        <v>46</v>
      </c>
      <c r="AM27" s="5" t="s">
        <v>44</v>
      </c>
      <c r="AN27">
        <v>50</v>
      </c>
      <c r="AO27">
        <v>0</v>
      </c>
      <c r="AP27">
        <v>80</v>
      </c>
      <c r="AQ27">
        <v>0</v>
      </c>
      <c r="AR27">
        <v>2</v>
      </c>
      <c r="AS27" s="5" t="s">
        <v>44</v>
      </c>
      <c r="AT27">
        <v>1</v>
      </c>
      <c r="AU27">
        <v>5</v>
      </c>
      <c r="AV27" t="s">
        <v>47</v>
      </c>
      <c r="AW27" t="s">
        <v>47</v>
      </c>
      <c r="AY27" t="s">
        <v>47</v>
      </c>
      <c r="BA27" t="s">
        <v>57</v>
      </c>
      <c r="BB27" t="s">
        <v>57</v>
      </c>
      <c r="BC27">
        <v>5</v>
      </c>
      <c r="BD27" t="s">
        <v>47</v>
      </c>
      <c r="BE27">
        <v>5</v>
      </c>
      <c r="BF27" s="5">
        <v>29.494129999999998</v>
      </c>
      <c r="BG27" s="5">
        <v>14.91513</v>
      </c>
      <c r="BH27" s="5">
        <v>19.68788</v>
      </c>
      <c r="BI27">
        <v>0.31</v>
      </c>
      <c r="BN27" s="11">
        <v>0</v>
      </c>
      <c r="BO27" s="11">
        <v>49.511519193131612</v>
      </c>
      <c r="BP27" s="11">
        <v>31.153694267800873</v>
      </c>
      <c r="BQ27" s="11">
        <v>76</v>
      </c>
      <c r="BR27" s="11">
        <v>6</v>
      </c>
      <c r="BS27" s="5">
        <v>32.533042692186498</v>
      </c>
      <c r="BT27" s="29">
        <v>45.342970977228788</v>
      </c>
      <c r="BU27">
        <v>33</v>
      </c>
    </row>
    <row r="28" spans="1:73" x14ac:dyDescent="0.2">
      <c r="A28" t="s">
        <v>62</v>
      </c>
      <c r="B28" t="s">
        <v>90</v>
      </c>
      <c r="C28" s="4">
        <v>0.3039</v>
      </c>
      <c r="D28">
        <v>0.99</v>
      </c>
      <c r="E28" s="4">
        <v>0.16300000000000001</v>
      </c>
      <c r="F28" s="28">
        <v>30.81</v>
      </c>
      <c r="G28" s="28">
        <v>44.01</v>
      </c>
      <c r="H28" t="s">
        <v>44</v>
      </c>
      <c r="I28" s="28">
        <v>82.9</v>
      </c>
      <c r="J28">
        <v>0.65</v>
      </c>
      <c r="K28" s="28">
        <v>40.700000000000003</v>
      </c>
      <c r="L28">
        <v>0.78</v>
      </c>
      <c r="M28" s="28">
        <v>21.7</v>
      </c>
      <c r="N28" s="28">
        <v>91.42</v>
      </c>
      <c r="O28" s="28">
        <v>87.61</v>
      </c>
      <c r="P28" s="28">
        <v>99.26</v>
      </c>
      <c r="Q28" s="28">
        <v>93.4</v>
      </c>
      <c r="R28" s="28">
        <v>3.92</v>
      </c>
      <c r="S28" s="28">
        <v>15.58</v>
      </c>
      <c r="T28" s="5">
        <v>5.3764085770000003</v>
      </c>
      <c r="U28">
        <v>0.52</v>
      </c>
      <c r="V28">
        <v>0.41</v>
      </c>
      <c r="W28">
        <v>0.08</v>
      </c>
      <c r="X28">
        <v>0.01</v>
      </c>
      <c r="Y28" s="29">
        <v>64.694999999999993</v>
      </c>
      <c r="Z28" s="29">
        <v>69.626666666666665</v>
      </c>
      <c r="AA28" s="29">
        <v>48.433333333333337</v>
      </c>
      <c r="AB28" s="29">
        <v>92.922500000000014</v>
      </c>
      <c r="AC28" s="29">
        <v>71.616666666666674</v>
      </c>
      <c r="AD28" s="29">
        <v>41.356989053846156</v>
      </c>
      <c r="AE28" s="29">
        <v>52</v>
      </c>
      <c r="AF28" s="29">
        <v>48.833333333333336</v>
      </c>
      <c r="AG28" s="5">
        <v>61.185561131730772</v>
      </c>
      <c r="AH28">
        <v>5</v>
      </c>
      <c r="AI28">
        <v>5</v>
      </c>
      <c r="AJ28">
        <v>5</v>
      </c>
      <c r="AK28" t="s">
        <v>65</v>
      </c>
      <c r="AL28" t="s">
        <v>46</v>
      </c>
      <c r="AM28" s="5" t="s">
        <v>44</v>
      </c>
      <c r="AN28">
        <v>50</v>
      </c>
      <c r="AO28">
        <v>5</v>
      </c>
      <c r="AP28" t="s">
        <v>44</v>
      </c>
      <c r="AQ28">
        <v>0</v>
      </c>
      <c r="AR28">
        <v>2</v>
      </c>
      <c r="AS28" s="5" t="s">
        <v>44</v>
      </c>
      <c r="AT28">
        <v>5</v>
      </c>
      <c r="AU28">
        <v>5</v>
      </c>
      <c r="AV28" t="s">
        <v>48</v>
      </c>
      <c r="AW28" t="s">
        <v>48</v>
      </c>
      <c r="AX28" t="s">
        <v>49</v>
      </c>
      <c r="AY28" t="s">
        <v>48</v>
      </c>
      <c r="AZ28" t="s">
        <v>66</v>
      </c>
      <c r="BA28" t="s">
        <v>47</v>
      </c>
      <c r="BB28" t="s">
        <v>47</v>
      </c>
      <c r="BC28">
        <v>5</v>
      </c>
      <c r="BD28" t="s">
        <v>47</v>
      </c>
      <c r="BE28">
        <v>5</v>
      </c>
      <c r="BF28" s="5">
        <v>37.723109999999998</v>
      </c>
      <c r="BG28" s="5">
        <v>10.295030000000001</v>
      </c>
      <c r="BH28" s="5">
        <v>8.9627700000000008</v>
      </c>
      <c r="BI28">
        <v>0.24</v>
      </c>
      <c r="BJ28" t="s">
        <v>47</v>
      </c>
      <c r="BK28" t="s">
        <v>58</v>
      </c>
      <c r="BL28" t="s">
        <v>58</v>
      </c>
      <c r="BM28" t="s">
        <v>58</v>
      </c>
      <c r="BN28" s="11">
        <v>76.752671857618111</v>
      </c>
      <c r="BO28" s="11">
        <v>42.793773741935603</v>
      </c>
      <c r="BP28" s="11">
        <v>79.888387768308107</v>
      </c>
      <c r="BQ28" s="11">
        <v>20</v>
      </c>
      <c r="BR28" s="11">
        <v>47</v>
      </c>
      <c r="BS28" s="5">
        <v>53.286966673572365</v>
      </c>
      <c r="BT28" s="29">
        <v>57.236263902651572</v>
      </c>
      <c r="BU28">
        <v>36</v>
      </c>
    </row>
    <row r="29" spans="1:73" x14ac:dyDescent="0.2">
      <c r="A29" t="s">
        <v>73</v>
      </c>
      <c r="B29" t="s">
        <v>91</v>
      </c>
      <c r="C29" s="4">
        <v>0.98540000000000005</v>
      </c>
      <c r="D29">
        <v>0.99</v>
      </c>
      <c r="E29" s="4">
        <v>3.3099999999999997E-2</v>
      </c>
      <c r="F29" s="28">
        <v>3.57</v>
      </c>
      <c r="G29" s="28">
        <v>7.09</v>
      </c>
      <c r="H29">
        <v>1</v>
      </c>
      <c r="I29" s="28">
        <v>97.52</v>
      </c>
      <c r="J29">
        <v>1.06</v>
      </c>
      <c r="K29" s="28">
        <v>86.22</v>
      </c>
      <c r="L29">
        <v>1.0900000000000001</v>
      </c>
      <c r="M29" s="28">
        <v>72.510000000000005</v>
      </c>
      <c r="N29" s="28">
        <v>90</v>
      </c>
      <c r="O29" s="28">
        <v>94.26</v>
      </c>
      <c r="P29" s="28">
        <v>96.74</v>
      </c>
      <c r="Q29" s="28">
        <v>96.55</v>
      </c>
      <c r="R29" s="28">
        <v>6.65</v>
      </c>
      <c r="S29" s="28">
        <v>30.08</v>
      </c>
      <c r="T29" s="5">
        <v>9.0370645520000004</v>
      </c>
      <c r="U29" t="s">
        <v>44</v>
      </c>
      <c r="V29">
        <v>0.95</v>
      </c>
      <c r="W29">
        <v>0.56999999999999995</v>
      </c>
      <c r="X29">
        <v>0.28999999999999998</v>
      </c>
      <c r="Y29" s="29">
        <v>98.77000000000001</v>
      </c>
      <c r="Z29" s="29">
        <v>95.34333333333332</v>
      </c>
      <c r="AA29" s="29">
        <v>85.416666666666671</v>
      </c>
      <c r="AB29" s="29">
        <v>94.387500000000003</v>
      </c>
      <c r="AC29" s="29" t="s">
        <v>44</v>
      </c>
      <c r="AD29" s="29">
        <v>69.515881169230781</v>
      </c>
      <c r="AE29" s="29" t="s">
        <v>44</v>
      </c>
      <c r="AF29" s="29">
        <v>80.166666666666671</v>
      </c>
      <c r="AG29" s="5">
        <v>87.26667463931625</v>
      </c>
      <c r="AH29">
        <v>5</v>
      </c>
      <c r="AI29">
        <v>5</v>
      </c>
      <c r="AJ29">
        <v>5</v>
      </c>
      <c r="AK29" t="s">
        <v>45</v>
      </c>
      <c r="AL29" t="s">
        <v>46</v>
      </c>
      <c r="AM29" s="5" t="s">
        <v>44</v>
      </c>
      <c r="AN29">
        <v>25</v>
      </c>
      <c r="AO29">
        <v>5</v>
      </c>
      <c r="AP29">
        <v>100</v>
      </c>
      <c r="AQ29">
        <v>50</v>
      </c>
      <c r="AR29">
        <v>5</v>
      </c>
      <c r="AS29" s="5">
        <v>80.58954</v>
      </c>
      <c r="AT29">
        <v>5</v>
      </c>
      <c r="AU29">
        <v>5</v>
      </c>
      <c r="AV29" t="s">
        <v>48</v>
      </c>
      <c r="AW29" t="s">
        <v>48</v>
      </c>
      <c r="AX29" t="s">
        <v>49</v>
      </c>
      <c r="AY29" t="s">
        <v>48</v>
      </c>
      <c r="BA29" t="s">
        <v>57</v>
      </c>
      <c r="BB29" t="s">
        <v>57</v>
      </c>
      <c r="BC29">
        <v>5</v>
      </c>
      <c r="BD29" t="s">
        <v>47</v>
      </c>
      <c r="BE29">
        <v>5</v>
      </c>
      <c r="BF29" s="5">
        <v>66.4739</v>
      </c>
      <c r="BG29" s="5">
        <v>57.615949999999998</v>
      </c>
      <c r="BH29" s="5">
        <v>57.846919999999997</v>
      </c>
      <c r="BI29">
        <v>0.46</v>
      </c>
      <c r="BJ29" t="s">
        <v>57</v>
      </c>
      <c r="BK29" t="s">
        <v>58</v>
      </c>
      <c r="BM29" t="s">
        <v>58</v>
      </c>
      <c r="BN29" s="11">
        <v>57.257092103767263</v>
      </c>
      <c r="BO29" s="11">
        <v>79.872871634425266</v>
      </c>
      <c r="BP29" s="11">
        <v>85.708691563098029</v>
      </c>
      <c r="BQ29" s="11">
        <v>59</v>
      </c>
      <c r="BR29" s="11">
        <v>62</v>
      </c>
      <c r="BS29" s="5">
        <v>68.767731060258114</v>
      </c>
      <c r="BT29" s="29">
        <v>78.017202849787182</v>
      </c>
      <c r="BU29">
        <v>38</v>
      </c>
    </row>
    <row r="30" spans="1:73" x14ac:dyDescent="0.2">
      <c r="A30" t="s">
        <v>62</v>
      </c>
      <c r="B30" t="s">
        <v>92</v>
      </c>
      <c r="C30" s="4">
        <v>0.26069999999999999</v>
      </c>
      <c r="D30">
        <v>0.99</v>
      </c>
      <c r="E30" s="4">
        <v>6.0700000000000004E-2</v>
      </c>
      <c r="F30" s="28">
        <v>43.87</v>
      </c>
      <c r="G30" s="28">
        <v>62.86</v>
      </c>
      <c r="H30" t="s">
        <v>44</v>
      </c>
      <c r="I30" s="28">
        <v>51.7</v>
      </c>
      <c r="J30">
        <v>0.73</v>
      </c>
      <c r="K30" s="28">
        <v>27.6</v>
      </c>
      <c r="L30">
        <v>0.83</v>
      </c>
      <c r="M30" s="28">
        <v>13.1</v>
      </c>
      <c r="N30" s="28">
        <v>100</v>
      </c>
      <c r="O30" s="28">
        <v>73.540000000000006</v>
      </c>
      <c r="P30" s="28" t="s">
        <v>44</v>
      </c>
      <c r="Q30" s="28" t="s">
        <v>44</v>
      </c>
      <c r="R30" s="28">
        <v>3.46</v>
      </c>
      <c r="S30" s="28">
        <v>16.579999999999998</v>
      </c>
      <c r="T30" s="5">
        <v>4.5139527319999999</v>
      </c>
      <c r="U30" t="s">
        <v>44</v>
      </c>
      <c r="V30">
        <v>0.24</v>
      </c>
      <c r="W30">
        <v>0.08</v>
      </c>
      <c r="X30">
        <v>0.04</v>
      </c>
      <c r="Y30" s="29">
        <v>62.534999999999997</v>
      </c>
      <c r="Z30" s="29">
        <v>62.4</v>
      </c>
      <c r="AA30" s="29">
        <v>30.8</v>
      </c>
      <c r="AB30" s="29">
        <v>86.77000000000001</v>
      </c>
      <c r="AC30" s="29">
        <v>70.283333333333331</v>
      </c>
      <c r="AD30" s="29">
        <v>34.722713323076917</v>
      </c>
      <c r="AE30" s="29" t="s">
        <v>44</v>
      </c>
      <c r="AF30" s="29">
        <v>48.666666666666664</v>
      </c>
      <c r="AG30" s="5">
        <v>56.596816189010994</v>
      </c>
      <c r="AH30">
        <v>5</v>
      </c>
      <c r="AI30">
        <v>5</v>
      </c>
      <c r="AJ30">
        <v>5</v>
      </c>
      <c r="AM30" s="5">
        <v>12.435878753662109</v>
      </c>
      <c r="AN30">
        <v>25</v>
      </c>
      <c r="AO30">
        <v>5</v>
      </c>
      <c r="AP30" t="s">
        <v>44</v>
      </c>
      <c r="AQ30">
        <v>0</v>
      </c>
      <c r="AR30">
        <v>2</v>
      </c>
      <c r="AS30" s="5" t="s">
        <v>44</v>
      </c>
      <c r="AT30">
        <v>5</v>
      </c>
      <c r="AU30">
        <v>5</v>
      </c>
      <c r="AV30" t="s">
        <v>48</v>
      </c>
      <c r="AW30" t="s">
        <v>48</v>
      </c>
      <c r="AX30" t="s">
        <v>49</v>
      </c>
      <c r="AY30" t="s">
        <v>48</v>
      </c>
      <c r="AZ30" t="s">
        <v>66</v>
      </c>
      <c r="BA30" t="s">
        <v>57</v>
      </c>
      <c r="BB30" t="s">
        <v>57</v>
      </c>
      <c r="BC30">
        <v>5</v>
      </c>
      <c r="BD30" t="s">
        <v>47</v>
      </c>
      <c r="BE30">
        <v>5</v>
      </c>
      <c r="BF30" s="5">
        <v>36.017510000000001</v>
      </c>
      <c r="BG30" s="5" t="s">
        <v>44</v>
      </c>
      <c r="BH30" s="5" t="s">
        <v>44</v>
      </c>
      <c r="BJ30" t="s">
        <v>57</v>
      </c>
      <c r="BK30" t="s">
        <v>51</v>
      </c>
      <c r="BM30" t="s">
        <v>51</v>
      </c>
      <c r="BN30" s="11">
        <v>68.877467209132064</v>
      </c>
      <c r="BO30" s="11">
        <v>59.060128420778781</v>
      </c>
      <c r="BP30" s="11">
        <v>79.888387768308107</v>
      </c>
      <c r="BQ30" s="11">
        <v>83</v>
      </c>
      <c r="BR30" s="11">
        <v>32</v>
      </c>
      <c r="BS30" s="5">
        <v>64.565196679643776</v>
      </c>
      <c r="BT30" s="29">
        <v>60.581006434327385</v>
      </c>
      <c r="BU30">
        <v>31</v>
      </c>
    </row>
    <row r="31" spans="1:73" x14ac:dyDescent="0.2">
      <c r="A31" t="s">
        <v>73</v>
      </c>
      <c r="B31" t="s">
        <v>93</v>
      </c>
      <c r="C31" s="4">
        <v>0.96060000000000001</v>
      </c>
      <c r="D31">
        <v>0.99</v>
      </c>
      <c r="E31" s="4">
        <v>1.3100000000000001E-2</v>
      </c>
      <c r="F31" s="28">
        <v>10.15</v>
      </c>
      <c r="G31" s="28">
        <v>16.190000000000001</v>
      </c>
      <c r="H31">
        <v>1</v>
      </c>
      <c r="I31" s="28">
        <v>99.4</v>
      </c>
      <c r="J31">
        <v>1.03</v>
      </c>
      <c r="K31" s="28">
        <v>97.9</v>
      </c>
      <c r="L31">
        <v>1.1000000000000001</v>
      </c>
      <c r="M31" s="28">
        <v>77.7</v>
      </c>
      <c r="N31" s="28" t="s">
        <v>44</v>
      </c>
      <c r="O31" s="28">
        <v>100</v>
      </c>
      <c r="P31" s="28">
        <v>100</v>
      </c>
      <c r="Q31" s="28">
        <v>100</v>
      </c>
      <c r="R31" s="28">
        <v>0</v>
      </c>
      <c r="S31" s="28" t="s">
        <v>44</v>
      </c>
      <c r="T31" s="5" t="s">
        <v>44</v>
      </c>
      <c r="U31" t="s">
        <v>44</v>
      </c>
      <c r="V31">
        <v>0</v>
      </c>
      <c r="W31">
        <v>0</v>
      </c>
      <c r="X31">
        <v>0</v>
      </c>
      <c r="Y31" s="29">
        <v>97.53</v>
      </c>
      <c r="Z31" s="29">
        <v>90.783333333333346</v>
      </c>
      <c r="AA31" s="29">
        <v>91.666666666666671</v>
      </c>
      <c r="AB31" s="29">
        <v>100</v>
      </c>
      <c r="AC31" s="29">
        <v>0</v>
      </c>
      <c r="AD31" s="29" t="s">
        <v>44</v>
      </c>
      <c r="AE31" s="29" t="s">
        <v>44</v>
      </c>
      <c r="AF31" s="29">
        <v>50</v>
      </c>
      <c r="AG31" s="5">
        <v>71.663333333333341</v>
      </c>
      <c r="AH31">
        <v>5</v>
      </c>
      <c r="AI31">
        <v>5</v>
      </c>
      <c r="AJ31">
        <v>5</v>
      </c>
      <c r="AK31" t="s">
        <v>46</v>
      </c>
      <c r="AL31" t="s">
        <v>46</v>
      </c>
      <c r="AM31" s="5" t="s">
        <v>44</v>
      </c>
      <c r="AN31">
        <v>50</v>
      </c>
      <c r="AO31">
        <v>2</v>
      </c>
      <c r="AP31">
        <v>60</v>
      </c>
      <c r="AQ31">
        <v>100</v>
      </c>
      <c r="AR31">
        <v>2</v>
      </c>
      <c r="AS31" s="5">
        <v>100</v>
      </c>
      <c r="AT31">
        <v>5</v>
      </c>
      <c r="AU31">
        <v>4</v>
      </c>
      <c r="AV31" t="s">
        <v>48</v>
      </c>
      <c r="AW31" t="s">
        <v>48</v>
      </c>
      <c r="AX31" t="s">
        <v>55</v>
      </c>
      <c r="AY31" t="s">
        <v>48</v>
      </c>
      <c r="AZ31" t="s">
        <v>56</v>
      </c>
      <c r="BA31" t="s">
        <v>44</v>
      </c>
      <c r="BB31" t="s">
        <v>44</v>
      </c>
      <c r="BC31">
        <v>4</v>
      </c>
      <c r="BE31">
        <v>1</v>
      </c>
      <c r="BF31" s="5">
        <v>81.204849999999993</v>
      </c>
      <c r="BG31" s="5">
        <v>71.409040000000005</v>
      </c>
      <c r="BH31" s="5">
        <v>58.492620000000002</v>
      </c>
      <c r="BN31" s="11">
        <v>73.824574095857784</v>
      </c>
      <c r="BO31" s="11">
        <v>46.601383985394264</v>
      </c>
      <c r="BP31" s="11">
        <v>94.155486836235553</v>
      </c>
      <c r="BQ31" s="11">
        <v>31</v>
      </c>
      <c r="BR31" s="11">
        <v>69</v>
      </c>
      <c r="BS31" s="5">
        <v>62.916288983497523</v>
      </c>
      <c r="BT31" s="29">
        <v>67.289811158415432</v>
      </c>
      <c r="BU31">
        <v>34</v>
      </c>
    </row>
    <row r="32" spans="1:73" x14ac:dyDescent="0.2">
      <c r="A32" t="s">
        <v>62</v>
      </c>
      <c r="B32" t="s">
        <v>94</v>
      </c>
      <c r="C32" s="4" t="s">
        <v>44</v>
      </c>
      <c r="D32">
        <v>0.99</v>
      </c>
      <c r="E32" s="4" t="s">
        <v>44</v>
      </c>
      <c r="F32" s="28" t="s">
        <v>44</v>
      </c>
      <c r="G32" s="28" t="s">
        <v>44</v>
      </c>
      <c r="H32" t="s">
        <v>44</v>
      </c>
      <c r="I32" s="28">
        <v>60.7</v>
      </c>
      <c r="J32">
        <v>1.06</v>
      </c>
      <c r="K32" s="28">
        <v>48.4</v>
      </c>
      <c r="L32">
        <v>0.9</v>
      </c>
      <c r="M32" s="28">
        <v>21.5</v>
      </c>
      <c r="N32" s="28">
        <v>13</v>
      </c>
      <c r="O32" s="28">
        <v>97.11</v>
      </c>
      <c r="P32" s="28" t="s">
        <v>44</v>
      </c>
      <c r="Q32" s="28" t="s">
        <v>44</v>
      </c>
      <c r="R32" s="28">
        <v>2.73</v>
      </c>
      <c r="S32" s="28">
        <v>14.01</v>
      </c>
      <c r="T32" s="5">
        <v>4.3358917239999997</v>
      </c>
      <c r="U32">
        <v>0.63</v>
      </c>
      <c r="V32">
        <v>0.41</v>
      </c>
      <c r="W32">
        <v>0.37</v>
      </c>
      <c r="X32">
        <v>0.13</v>
      </c>
      <c r="Y32" s="29">
        <v>99</v>
      </c>
      <c r="Z32" s="29" t="s">
        <v>44</v>
      </c>
      <c r="AA32" s="29">
        <v>43.533333333333331</v>
      </c>
      <c r="AB32" s="29">
        <v>55.055</v>
      </c>
      <c r="AC32" s="29">
        <v>57.774999999999999</v>
      </c>
      <c r="AD32" s="29">
        <v>33.353013261538464</v>
      </c>
      <c r="AE32" s="29">
        <v>63</v>
      </c>
      <c r="AF32" s="29">
        <v>63.5</v>
      </c>
      <c r="AG32" s="5">
        <v>59.316620942124544</v>
      </c>
      <c r="AH32">
        <v>5</v>
      </c>
      <c r="AI32">
        <v>5</v>
      </c>
      <c r="AJ32">
        <v>1</v>
      </c>
      <c r="AM32" s="5">
        <v>0.605038702487946</v>
      </c>
      <c r="AN32">
        <v>25</v>
      </c>
      <c r="AO32">
        <v>5</v>
      </c>
      <c r="AP32" t="s">
        <v>44</v>
      </c>
      <c r="AQ32" t="s">
        <v>44</v>
      </c>
      <c r="AR32">
        <v>5</v>
      </c>
      <c r="AS32" s="5" t="s">
        <v>44</v>
      </c>
      <c r="AT32">
        <v>1</v>
      </c>
      <c r="AU32">
        <v>5</v>
      </c>
      <c r="BA32" t="s">
        <v>57</v>
      </c>
      <c r="BB32" t="s">
        <v>47</v>
      </c>
      <c r="BC32">
        <v>5</v>
      </c>
      <c r="BD32" t="s">
        <v>57</v>
      </c>
      <c r="BE32">
        <v>5</v>
      </c>
      <c r="BF32" s="5" t="s">
        <v>44</v>
      </c>
      <c r="BG32" s="5" t="s">
        <v>44</v>
      </c>
      <c r="BH32" s="5" t="s">
        <v>44</v>
      </c>
      <c r="BI32">
        <v>0.22</v>
      </c>
      <c r="BN32" s="11">
        <v>58.479170740127493</v>
      </c>
      <c r="BO32" s="11">
        <v>55.236214565613594</v>
      </c>
      <c r="BP32" s="11">
        <v>58.710453942767515</v>
      </c>
      <c r="BQ32" s="11">
        <v>76</v>
      </c>
      <c r="BR32" s="11">
        <v>7.0000000000000009</v>
      </c>
      <c r="BS32" s="5">
        <v>51.085167849701719</v>
      </c>
      <c r="BT32" s="29">
        <v>55.200894395913132</v>
      </c>
      <c r="BU32">
        <v>27</v>
      </c>
    </row>
    <row r="33" spans="1:73" x14ac:dyDescent="0.2">
      <c r="A33" t="s">
        <v>62</v>
      </c>
      <c r="B33" t="s">
        <v>95</v>
      </c>
      <c r="C33" s="4">
        <v>0.16109999999999999</v>
      </c>
      <c r="D33">
        <v>0.99</v>
      </c>
      <c r="E33" s="4">
        <v>0.36099999999999999</v>
      </c>
      <c r="F33" s="28">
        <v>37.72</v>
      </c>
      <c r="G33" s="28">
        <v>51.94</v>
      </c>
      <c r="H33" t="s">
        <v>44</v>
      </c>
      <c r="I33" s="28">
        <v>77.709999999999994</v>
      </c>
      <c r="J33">
        <v>0.88</v>
      </c>
      <c r="K33" s="28">
        <v>58.44</v>
      </c>
      <c r="L33">
        <v>0.8</v>
      </c>
      <c r="M33" s="28">
        <v>35.130000000000003</v>
      </c>
      <c r="N33" s="28" t="s">
        <v>44</v>
      </c>
      <c r="O33" s="28">
        <v>100</v>
      </c>
      <c r="P33" s="28">
        <v>100</v>
      </c>
      <c r="Q33" s="28">
        <v>100</v>
      </c>
      <c r="R33" s="28">
        <v>3.75</v>
      </c>
      <c r="S33" s="28">
        <v>13.99</v>
      </c>
      <c r="T33" s="5" t="s">
        <v>44</v>
      </c>
      <c r="U33" t="s">
        <v>44</v>
      </c>
      <c r="Y33" s="29">
        <v>57.555</v>
      </c>
      <c r="Z33" s="29">
        <v>58.080000000000005</v>
      </c>
      <c r="AA33" s="29">
        <v>57.093333333333327</v>
      </c>
      <c r="AB33" s="29">
        <v>100</v>
      </c>
      <c r="AC33" s="29">
        <v>66.224999999999994</v>
      </c>
      <c r="AD33" s="29" t="s">
        <v>44</v>
      </c>
      <c r="AE33" s="29" t="s">
        <v>44</v>
      </c>
      <c r="AF33" s="29">
        <v>89.333333333333329</v>
      </c>
      <c r="AG33" s="5">
        <v>71.38111111111111</v>
      </c>
      <c r="AH33">
        <v>5</v>
      </c>
      <c r="AI33">
        <v>5</v>
      </c>
      <c r="AJ33">
        <v>5</v>
      </c>
      <c r="AM33" s="5" t="s">
        <v>44</v>
      </c>
      <c r="AN33">
        <v>50</v>
      </c>
      <c r="AO33">
        <v>1</v>
      </c>
      <c r="AP33" t="s">
        <v>44</v>
      </c>
      <c r="AQ33" t="s">
        <v>44</v>
      </c>
      <c r="AR33">
        <v>2</v>
      </c>
      <c r="AS33" s="5" t="s">
        <v>44</v>
      </c>
      <c r="AT33">
        <v>1</v>
      </c>
      <c r="AU33">
        <v>5</v>
      </c>
      <c r="BA33" t="s">
        <v>57</v>
      </c>
      <c r="BB33" t="s">
        <v>57</v>
      </c>
      <c r="BC33">
        <v>5</v>
      </c>
      <c r="BD33" t="s">
        <v>57</v>
      </c>
      <c r="BE33">
        <v>5</v>
      </c>
      <c r="BF33" s="5">
        <v>34.527050000000003</v>
      </c>
      <c r="BG33" s="5">
        <v>26.135729999999999</v>
      </c>
      <c r="BH33" s="5">
        <v>25.59524</v>
      </c>
      <c r="BI33">
        <v>0.19</v>
      </c>
      <c r="BJ33" t="s">
        <v>47</v>
      </c>
      <c r="BK33" t="s">
        <v>50</v>
      </c>
      <c r="BM33" t="s">
        <v>51</v>
      </c>
      <c r="BN33" s="11">
        <v>72.696200751307288</v>
      </c>
      <c r="BO33" s="11">
        <v>27.245284950046685</v>
      </c>
      <c r="BP33" s="11">
        <v>64.500224981879384</v>
      </c>
      <c r="BQ33" s="11">
        <v>82</v>
      </c>
      <c r="BR33" s="11">
        <v>28.000000000000004</v>
      </c>
      <c r="BS33" s="5">
        <v>54.888342136646671</v>
      </c>
      <c r="BT33" s="29">
        <v>63.13472662387889</v>
      </c>
      <c r="BU33">
        <v>29</v>
      </c>
    </row>
    <row r="34" spans="1:73" x14ac:dyDescent="0.2">
      <c r="A34" t="s">
        <v>73</v>
      </c>
      <c r="B34" t="s">
        <v>96</v>
      </c>
      <c r="C34" s="4">
        <v>0.74340000000000006</v>
      </c>
      <c r="D34">
        <v>0.99</v>
      </c>
      <c r="E34" s="4">
        <v>9.7500000000000003E-2</v>
      </c>
      <c r="F34" s="28">
        <v>15.68</v>
      </c>
      <c r="G34" s="28">
        <v>29.02</v>
      </c>
      <c r="H34">
        <v>1.06</v>
      </c>
      <c r="I34" s="28">
        <v>95.81</v>
      </c>
      <c r="J34">
        <v>1.07</v>
      </c>
      <c r="K34" s="28">
        <v>94.21</v>
      </c>
      <c r="L34">
        <v>1.2</v>
      </c>
      <c r="M34" s="28">
        <v>70.34</v>
      </c>
      <c r="N34" s="28">
        <v>100</v>
      </c>
      <c r="O34" s="28">
        <v>100</v>
      </c>
      <c r="P34" s="28">
        <v>100</v>
      </c>
      <c r="Q34" s="28">
        <v>100</v>
      </c>
      <c r="R34" s="28">
        <v>3.75</v>
      </c>
      <c r="S34" s="28" t="s">
        <v>44</v>
      </c>
      <c r="T34" s="5">
        <v>6.8274855609999996</v>
      </c>
      <c r="U34" t="s">
        <v>44</v>
      </c>
      <c r="V34">
        <v>0.89</v>
      </c>
      <c r="W34">
        <v>0.56000000000000005</v>
      </c>
      <c r="X34">
        <v>0.32</v>
      </c>
      <c r="Y34" s="29">
        <v>86.67</v>
      </c>
      <c r="Z34" s="29">
        <v>81.850000000000009</v>
      </c>
      <c r="AA34" s="29">
        <v>86.786666666666676</v>
      </c>
      <c r="AB34" s="29">
        <v>100</v>
      </c>
      <c r="AC34" s="29">
        <v>62.5</v>
      </c>
      <c r="AD34" s="29">
        <v>52.519119699999997</v>
      </c>
      <c r="AE34" s="29" t="s">
        <v>44</v>
      </c>
      <c r="AF34" s="29">
        <v>79.5</v>
      </c>
      <c r="AG34" s="5">
        <v>78.546540909523813</v>
      </c>
      <c r="AH34">
        <v>5</v>
      </c>
      <c r="AI34">
        <v>5</v>
      </c>
      <c r="AJ34">
        <v>5</v>
      </c>
      <c r="AK34" t="s">
        <v>45</v>
      </c>
      <c r="AL34" t="s">
        <v>46</v>
      </c>
      <c r="AM34" s="5" t="s">
        <v>44</v>
      </c>
      <c r="AN34">
        <v>0</v>
      </c>
      <c r="AO34">
        <v>2</v>
      </c>
      <c r="AP34" t="s">
        <v>44</v>
      </c>
      <c r="AQ34" t="s">
        <v>44</v>
      </c>
      <c r="AR34">
        <v>5</v>
      </c>
      <c r="AS34" s="5" t="s">
        <v>44</v>
      </c>
      <c r="AT34">
        <v>5</v>
      </c>
      <c r="AU34">
        <v>5</v>
      </c>
      <c r="AV34" t="s">
        <v>48</v>
      </c>
      <c r="AW34" t="s">
        <v>47</v>
      </c>
      <c r="AY34" t="s">
        <v>48</v>
      </c>
      <c r="AZ34" t="s">
        <v>66</v>
      </c>
      <c r="BA34" t="s">
        <v>57</v>
      </c>
      <c r="BB34" t="s">
        <v>47</v>
      </c>
      <c r="BC34">
        <v>4</v>
      </c>
      <c r="BD34" t="s">
        <v>57</v>
      </c>
      <c r="BE34">
        <v>5</v>
      </c>
      <c r="BF34" s="5">
        <v>82.001090000000005</v>
      </c>
      <c r="BG34" s="5">
        <v>72.264780000000002</v>
      </c>
      <c r="BH34" s="5">
        <v>57.320329999999998</v>
      </c>
      <c r="BI34">
        <v>0.5</v>
      </c>
      <c r="BJ34" t="s">
        <v>47</v>
      </c>
      <c r="BK34" t="s">
        <v>58</v>
      </c>
      <c r="BM34" t="s">
        <v>58</v>
      </c>
      <c r="BN34" s="11">
        <v>57.257092103767263</v>
      </c>
      <c r="BO34" s="11">
        <v>78.513436973821086</v>
      </c>
      <c r="BP34" s="11">
        <v>66.895657473243077</v>
      </c>
      <c r="BQ34" s="11">
        <v>76</v>
      </c>
      <c r="BR34" s="11">
        <v>59</v>
      </c>
      <c r="BS34" s="5">
        <v>67.533237310166285</v>
      </c>
      <c r="BT34" s="29">
        <v>73.039889109845049</v>
      </c>
      <c r="BU34">
        <v>34</v>
      </c>
    </row>
    <row r="35" spans="1:73" x14ac:dyDescent="0.2">
      <c r="A35" t="s">
        <v>73</v>
      </c>
      <c r="B35" t="s">
        <v>97</v>
      </c>
      <c r="C35" s="4">
        <v>0.83849999999999991</v>
      </c>
      <c r="D35">
        <v>0.99</v>
      </c>
      <c r="E35" s="4">
        <v>2.4700000000000003E-2</v>
      </c>
      <c r="F35" s="28">
        <v>2.0699999999999998</v>
      </c>
      <c r="G35" s="28">
        <v>19.690000000000001</v>
      </c>
      <c r="H35">
        <v>1</v>
      </c>
      <c r="I35" s="28">
        <v>99.02</v>
      </c>
      <c r="J35">
        <v>1</v>
      </c>
      <c r="K35" s="28">
        <v>93.03</v>
      </c>
      <c r="L35">
        <v>1.06</v>
      </c>
      <c r="M35" s="28">
        <v>81.55</v>
      </c>
      <c r="N35" s="28">
        <v>92.06</v>
      </c>
      <c r="O35" s="28">
        <v>89.88</v>
      </c>
      <c r="P35" s="28">
        <v>80.900000000000006</v>
      </c>
      <c r="Q35" s="28">
        <v>76.5</v>
      </c>
      <c r="R35" s="28">
        <v>3.69</v>
      </c>
      <c r="S35" s="28">
        <v>10.4</v>
      </c>
      <c r="T35" s="5">
        <v>8.8670406340000003</v>
      </c>
      <c r="U35" t="s">
        <v>44</v>
      </c>
      <c r="V35">
        <v>0.99</v>
      </c>
      <c r="W35">
        <v>0.86</v>
      </c>
      <c r="X35">
        <v>0.62</v>
      </c>
      <c r="Y35" s="29">
        <v>91.424999999999997</v>
      </c>
      <c r="Z35" s="29">
        <v>91.923333333333332</v>
      </c>
      <c r="AA35" s="29">
        <v>91.2</v>
      </c>
      <c r="AB35" s="29">
        <v>84.835000000000008</v>
      </c>
      <c r="AC35" s="29">
        <v>56.75</v>
      </c>
      <c r="AD35" s="29">
        <v>68.208004876923084</v>
      </c>
      <c r="AE35" s="29" t="s">
        <v>44</v>
      </c>
      <c r="AF35" s="29">
        <v>91.166666666666671</v>
      </c>
      <c r="AG35" s="5">
        <v>82.215429268131871</v>
      </c>
      <c r="AH35">
        <v>5</v>
      </c>
      <c r="AI35">
        <v>5</v>
      </c>
      <c r="AJ35">
        <v>5</v>
      </c>
      <c r="AK35" t="s">
        <v>48</v>
      </c>
      <c r="AL35" t="s">
        <v>49</v>
      </c>
      <c r="AM35" s="5">
        <v>61.519844055175781</v>
      </c>
      <c r="AN35">
        <v>25</v>
      </c>
      <c r="AO35">
        <v>5</v>
      </c>
      <c r="AP35">
        <v>100</v>
      </c>
      <c r="AQ35">
        <v>100</v>
      </c>
      <c r="AR35">
        <v>5</v>
      </c>
      <c r="AS35" s="5">
        <v>59.189410000000002</v>
      </c>
      <c r="AT35">
        <v>5</v>
      </c>
      <c r="AU35">
        <v>5</v>
      </c>
      <c r="AV35" t="s">
        <v>48</v>
      </c>
      <c r="AW35" t="s">
        <v>48</v>
      </c>
      <c r="AX35" t="s">
        <v>49</v>
      </c>
      <c r="AY35" t="s">
        <v>48</v>
      </c>
      <c r="AZ35" t="s">
        <v>66</v>
      </c>
      <c r="BA35" t="s">
        <v>57</v>
      </c>
      <c r="BB35" t="s">
        <v>57</v>
      </c>
      <c r="BC35">
        <v>4</v>
      </c>
      <c r="BD35" t="s">
        <v>47</v>
      </c>
      <c r="BE35">
        <v>5</v>
      </c>
      <c r="BF35" s="5">
        <v>78.767349999999993</v>
      </c>
      <c r="BG35" s="5">
        <v>62.364440000000002</v>
      </c>
      <c r="BH35" s="5">
        <v>56.092109999999998</v>
      </c>
      <c r="BI35">
        <v>0.47</v>
      </c>
      <c r="BJ35" t="s">
        <v>47</v>
      </c>
      <c r="BK35" t="s">
        <v>58</v>
      </c>
      <c r="BL35" t="s">
        <v>51</v>
      </c>
      <c r="BM35" t="s">
        <v>58</v>
      </c>
      <c r="BN35" s="11">
        <v>91.108096438374574</v>
      </c>
      <c r="BO35" s="11">
        <v>84.143753115021212</v>
      </c>
      <c r="BP35" s="11">
        <v>79.888387768308107</v>
      </c>
      <c r="BQ35" s="11">
        <v>76</v>
      </c>
      <c r="BR35" s="11">
        <v>51</v>
      </c>
      <c r="BS35" s="5">
        <v>76.428047464340779</v>
      </c>
      <c r="BT35" s="29">
        <v>79.321738366236332</v>
      </c>
      <c r="BU35">
        <v>39</v>
      </c>
    </row>
    <row r="36" spans="1:73" x14ac:dyDescent="0.2">
      <c r="A36" t="s">
        <v>59</v>
      </c>
      <c r="B36" t="s">
        <v>98</v>
      </c>
      <c r="C36" s="4">
        <v>0.36780000000000002</v>
      </c>
      <c r="D36">
        <v>0.99</v>
      </c>
      <c r="E36" s="4">
        <v>6.7000000000000002E-3</v>
      </c>
      <c r="F36" s="28">
        <v>1.6</v>
      </c>
      <c r="G36" s="28">
        <v>24.13</v>
      </c>
      <c r="H36">
        <v>1.02</v>
      </c>
      <c r="I36" s="28">
        <v>95.2</v>
      </c>
      <c r="J36">
        <v>1.05</v>
      </c>
      <c r="K36" s="28">
        <v>86.9</v>
      </c>
      <c r="L36">
        <v>1.05</v>
      </c>
      <c r="M36" s="28">
        <v>85.5</v>
      </c>
      <c r="N36" s="28">
        <v>82.88</v>
      </c>
      <c r="O36" s="28">
        <v>85.18</v>
      </c>
      <c r="P36" s="28">
        <v>86.16</v>
      </c>
      <c r="Q36" s="28">
        <v>83.02</v>
      </c>
      <c r="R36" s="28">
        <v>3.93</v>
      </c>
      <c r="S36" s="28">
        <v>12</v>
      </c>
      <c r="T36" s="5">
        <v>6.8088250160000001</v>
      </c>
      <c r="U36" t="s">
        <v>44</v>
      </c>
      <c r="V36">
        <v>0.89</v>
      </c>
      <c r="W36">
        <v>0.74</v>
      </c>
      <c r="X36">
        <v>0.37</v>
      </c>
      <c r="Y36" s="29">
        <v>67.89</v>
      </c>
      <c r="Z36" s="29">
        <v>91.2</v>
      </c>
      <c r="AA36" s="29">
        <v>89.2</v>
      </c>
      <c r="AB36" s="29">
        <v>84.31</v>
      </c>
      <c r="AC36" s="29">
        <v>62.75</v>
      </c>
      <c r="AD36" s="29">
        <v>52.375577046153843</v>
      </c>
      <c r="AE36" s="29" t="s">
        <v>44</v>
      </c>
      <c r="AF36" s="29">
        <v>83.333333333333329</v>
      </c>
      <c r="AG36" s="5">
        <v>75.865558625641029</v>
      </c>
      <c r="AH36">
        <v>5</v>
      </c>
      <c r="AI36">
        <v>5</v>
      </c>
      <c r="AJ36">
        <v>5</v>
      </c>
      <c r="AM36" s="5" t="s">
        <v>44</v>
      </c>
      <c r="AN36">
        <v>25</v>
      </c>
      <c r="AO36">
        <v>5</v>
      </c>
      <c r="AP36">
        <v>100</v>
      </c>
      <c r="AQ36" t="s">
        <v>44</v>
      </c>
      <c r="AR36">
        <v>2</v>
      </c>
      <c r="AS36" s="5">
        <v>100</v>
      </c>
      <c r="AT36">
        <v>5</v>
      </c>
      <c r="AU36">
        <v>4</v>
      </c>
      <c r="BA36" t="s">
        <v>57</v>
      </c>
      <c r="BB36" t="s">
        <v>47</v>
      </c>
      <c r="BC36">
        <v>4</v>
      </c>
      <c r="BD36" t="s">
        <v>47</v>
      </c>
      <c r="BE36">
        <v>3</v>
      </c>
      <c r="BF36" s="5">
        <v>62.293990000000001</v>
      </c>
      <c r="BG36" s="5">
        <v>51.53004</v>
      </c>
      <c r="BH36" s="5">
        <v>44.659109999999998</v>
      </c>
      <c r="BI36">
        <v>0.32</v>
      </c>
      <c r="BJ36" t="s">
        <v>47</v>
      </c>
      <c r="BK36" t="s">
        <v>51</v>
      </c>
      <c r="BM36" t="s">
        <v>50</v>
      </c>
      <c r="BN36" s="11">
        <v>72.696200751307288</v>
      </c>
      <c r="BO36" s="11">
        <v>86.791372673350764</v>
      </c>
      <c r="BP36" s="11">
        <v>68.741537682267619</v>
      </c>
      <c r="BQ36" s="11">
        <v>59</v>
      </c>
      <c r="BR36" s="11">
        <v>43</v>
      </c>
      <c r="BS36" s="5">
        <v>66.045822221385137</v>
      </c>
      <c r="BT36" s="29">
        <v>70.95569042351309</v>
      </c>
      <c r="BU36">
        <v>37</v>
      </c>
    </row>
    <row r="37" spans="1:73" x14ac:dyDescent="0.2">
      <c r="A37" t="s">
        <v>73</v>
      </c>
      <c r="B37" t="s">
        <v>99</v>
      </c>
      <c r="C37" s="4">
        <v>0.87540000000000007</v>
      </c>
      <c r="D37">
        <v>0.99</v>
      </c>
      <c r="E37" s="4">
        <v>6.6400000000000001E-2</v>
      </c>
      <c r="F37" s="28" t="s">
        <v>44</v>
      </c>
      <c r="G37" s="28">
        <v>40.729999999999997</v>
      </c>
      <c r="H37">
        <v>1.04</v>
      </c>
      <c r="I37" s="28">
        <v>93.68</v>
      </c>
      <c r="J37">
        <v>1.05</v>
      </c>
      <c r="K37" s="28">
        <v>79.03</v>
      </c>
      <c r="L37">
        <v>1.03</v>
      </c>
      <c r="M37" s="28">
        <v>65.39</v>
      </c>
      <c r="N37" s="28">
        <v>95.72</v>
      </c>
      <c r="O37" s="28">
        <v>96.26</v>
      </c>
      <c r="P37" s="28">
        <v>94.64</v>
      </c>
      <c r="Q37" s="28">
        <v>93.21</v>
      </c>
      <c r="R37" s="28">
        <v>4.63</v>
      </c>
      <c r="S37" s="28">
        <v>14.33</v>
      </c>
      <c r="T37" s="5">
        <v>7.7576975819999996</v>
      </c>
      <c r="U37">
        <v>0.69</v>
      </c>
      <c r="V37">
        <v>0.87</v>
      </c>
      <c r="W37">
        <v>0.67</v>
      </c>
      <c r="X37">
        <v>0.35</v>
      </c>
      <c r="Y37" s="29">
        <v>93.27000000000001</v>
      </c>
      <c r="Z37" s="29">
        <v>76.314999999999998</v>
      </c>
      <c r="AA37" s="29">
        <v>79.366666666666674</v>
      </c>
      <c r="AB37" s="29">
        <v>94.957499999999996</v>
      </c>
      <c r="AC37" s="29">
        <v>74.408333333333331</v>
      </c>
      <c r="AD37" s="29">
        <v>59.674596784615389</v>
      </c>
      <c r="AE37" s="29">
        <v>69</v>
      </c>
      <c r="AF37" s="29">
        <v>81.5</v>
      </c>
      <c r="AG37" s="5">
        <v>78.561512098076918</v>
      </c>
      <c r="AH37">
        <v>5</v>
      </c>
      <c r="AI37">
        <v>5</v>
      </c>
      <c r="AJ37">
        <v>5</v>
      </c>
      <c r="AK37" t="s">
        <v>65</v>
      </c>
      <c r="AL37" t="s">
        <v>46</v>
      </c>
      <c r="AM37" s="5">
        <v>42.890426635742188</v>
      </c>
      <c r="AN37">
        <v>0</v>
      </c>
      <c r="AO37">
        <v>5</v>
      </c>
      <c r="AP37">
        <v>100</v>
      </c>
      <c r="AQ37">
        <v>100</v>
      </c>
      <c r="AR37">
        <v>5</v>
      </c>
      <c r="AS37" s="5">
        <v>87.688130000000001</v>
      </c>
      <c r="AT37">
        <v>1</v>
      </c>
      <c r="AU37">
        <v>4</v>
      </c>
      <c r="AV37" t="s">
        <v>48</v>
      </c>
      <c r="AW37" t="s">
        <v>47</v>
      </c>
      <c r="AY37" t="s">
        <v>48</v>
      </c>
      <c r="AZ37" t="s">
        <v>66</v>
      </c>
      <c r="BA37" t="s">
        <v>57</v>
      </c>
      <c r="BB37" t="s">
        <v>47</v>
      </c>
      <c r="BC37">
        <v>4</v>
      </c>
      <c r="BD37" t="s">
        <v>57</v>
      </c>
      <c r="BE37">
        <v>5</v>
      </c>
      <c r="BF37" s="5">
        <v>73.658789999999996</v>
      </c>
      <c r="BG37" s="5">
        <v>57.021889999999999</v>
      </c>
      <c r="BH37" s="5">
        <v>51.399000000000001</v>
      </c>
      <c r="BI37">
        <v>0.44</v>
      </c>
      <c r="BJ37" t="s">
        <v>57</v>
      </c>
      <c r="BK37" t="s">
        <v>58</v>
      </c>
      <c r="BM37" t="s">
        <v>58</v>
      </c>
      <c r="BN37" s="11">
        <v>79.971303319073655</v>
      </c>
      <c r="BO37" s="11">
        <v>95.635358731049919</v>
      </c>
      <c r="BP37" s="11">
        <v>49.58558215126201</v>
      </c>
      <c r="BQ37" s="11">
        <v>76</v>
      </c>
      <c r="BR37" s="11">
        <v>59</v>
      </c>
      <c r="BS37" s="5">
        <v>72.038448840277113</v>
      </c>
      <c r="BT37" s="29">
        <v>75.299980469177015</v>
      </c>
      <c r="BU37">
        <v>39</v>
      </c>
    </row>
    <row r="38" spans="1:73" x14ac:dyDescent="0.2">
      <c r="A38" t="s">
        <v>62</v>
      </c>
      <c r="B38" t="s">
        <v>100</v>
      </c>
      <c r="C38" s="4"/>
      <c r="E38" s="4"/>
      <c r="F38" s="28"/>
      <c r="G38" s="28"/>
      <c r="I38" s="28"/>
      <c r="K38" s="28"/>
      <c r="M38" s="28"/>
      <c r="N38" s="28"/>
      <c r="O38" s="28"/>
      <c r="P38" s="28"/>
      <c r="Q38" s="28"/>
      <c r="R38" s="28"/>
      <c r="S38" s="28"/>
      <c r="T38" s="5"/>
      <c r="Y38" s="29"/>
      <c r="Z38" s="29"/>
      <c r="AA38" s="29"/>
      <c r="AB38" s="29"/>
      <c r="AC38" s="29"/>
      <c r="AD38" s="29"/>
      <c r="AE38" s="29"/>
      <c r="AF38" s="29"/>
      <c r="AG38" s="5"/>
      <c r="AH38">
        <v>4</v>
      </c>
      <c r="AI38">
        <v>4</v>
      </c>
      <c r="AJ38">
        <v>1</v>
      </c>
      <c r="AM38" s="5" t="s">
        <v>44</v>
      </c>
      <c r="AN38">
        <v>50</v>
      </c>
      <c r="AO38">
        <v>9</v>
      </c>
      <c r="AP38" t="s">
        <v>44</v>
      </c>
      <c r="AQ38" t="s">
        <v>44</v>
      </c>
      <c r="AR38">
        <v>2</v>
      </c>
      <c r="AS38" s="5">
        <v>33.031030000000001</v>
      </c>
      <c r="AT38">
        <v>1</v>
      </c>
      <c r="AU38">
        <v>5</v>
      </c>
      <c r="BA38" t="s">
        <v>57</v>
      </c>
      <c r="BB38" t="s">
        <v>47</v>
      </c>
      <c r="BC38">
        <v>4</v>
      </c>
      <c r="BD38" t="s">
        <v>47</v>
      </c>
      <c r="BE38">
        <v>5</v>
      </c>
      <c r="BF38" s="5">
        <v>39.818669999999997</v>
      </c>
      <c r="BG38" s="5">
        <v>22.382169999999999</v>
      </c>
      <c r="BH38" s="5">
        <v>23.360939999999999</v>
      </c>
      <c r="BJ38" t="s">
        <v>47</v>
      </c>
      <c r="BK38" t="s">
        <v>50</v>
      </c>
      <c r="BM38" t="s">
        <v>50</v>
      </c>
      <c r="BN38" s="11">
        <v>52.98693142573898</v>
      </c>
      <c r="BO38" s="11">
        <v>39.441675449782309</v>
      </c>
      <c r="BP38" s="11">
        <v>58.710453942767515</v>
      </c>
      <c r="BQ38" s="11">
        <v>41</v>
      </c>
      <c r="BR38" s="11">
        <v>41</v>
      </c>
      <c r="BS38" s="5">
        <v>46.627812163657758</v>
      </c>
      <c r="BT38" s="29">
        <v>46.627812163657758</v>
      </c>
      <c r="BU38">
        <v>14</v>
      </c>
    </row>
    <row r="39" spans="1:73" x14ac:dyDescent="0.2">
      <c r="A39" t="s">
        <v>62</v>
      </c>
      <c r="B39" t="s">
        <v>101</v>
      </c>
      <c r="C39" s="4" t="s">
        <v>44</v>
      </c>
      <c r="D39">
        <v>0.99</v>
      </c>
      <c r="E39" s="4">
        <v>0.159</v>
      </c>
      <c r="F39" s="28">
        <v>2.95</v>
      </c>
      <c r="G39" s="28">
        <v>18.079999999999998</v>
      </c>
      <c r="H39" t="s">
        <v>44</v>
      </c>
      <c r="I39" s="28">
        <v>73.2</v>
      </c>
      <c r="J39">
        <v>1.18</v>
      </c>
      <c r="K39" s="28">
        <v>50.5</v>
      </c>
      <c r="L39">
        <v>1.1599999999999999</v>
      </c>
      <c r="M39" s="28">
        <v>34</v>
      </c>
      <c r="N39" s="28" t="s">
        <v>44</v>
      </c>
      <c r="O39" s="28">
        <v>88</v>
      </c>
      <c r="P39" s="28" t="s">
        <v>44</v>
      </c>
      <c r="Q39" s="28" t="s">
        <v>44</v>
      </c>
      <c r="R39" s="28">
        <v>5.47</v>
      </c>
      <c r="S39" s="28">
        <v>24.8</v>
      </c>
      <c r="T39" s="5">
        <v>0</v>
      </c>
      <c r="U39">
        <v>0.64</v>
      </c>
      <c r="V39">
        <v>0.64</v>
      </c>
      <c r="W39">
        <v>0.32</v>
      </c>
      <c r="X39">
        <v>0.21</v>
      </c>
      <c r="Y39" s="29">
        <v>99</v>
      </c>
      <c r="Z39" s="29">
        <v>87.69</v>
      </c>
      <c r="AA39" s="29">
        <v>52.566666666666663</v>
      </c>
      <c r="AB39" s="29">
        <v>88</v>
      </c>
      <c r="AC39" s="29">
        <v>91.166666666666657</v>
      </c>
      <c r="AD39" s="29">
        <v>0</v>
      </c>
      <c r="AE39" s="29">
        <v>64</v>
      </c>
      <c r="AF39" s="29">
        <v>69.5</v>
      </c>
      <c r="AG39" s="5">
        <v>68.990416666666661</v>
      </c>
      <c r="AH39">
        <v>5</v>
      </c>
      <c r="AI39">
        <v>1</v>
      </c>
      <c r="AJ39">
        <v>1</v>
      </c>
      <c r="AK39" t="s">
        <v>48</v>
      </c>
      <c r="AL39" t="s">
        <v>86</v>
      </c>
      <c r="AM39" s="5">
        <v>86.729705810546875</v>
      </c>
      <c r="AN39">
        <v>100</v>
      </c>
      <c r="AO39" t="s">
        <v>44</v>
      </c>
      <c r="AP39">
        <v>100</v>
      </c>
      <c r="AQ39">
        <v>100</v>
      </c>
      <c r="AR39">
        <v>2</v>
      </c>
      <c r="AS39" s="5" t="s">
        <v>44</v>
      </c>
      <c r="AT39">
        <v>5</v>
      </c>
      <c r="AU39">
        <v>5</v>
      </c>
      <c r="AV39" t="s">
        <v>48</v>
      </c>
      <c r="AW39" t="s">
        <v>47</v>
      </c>
      <c r="AY39" t="s">
        <v>48</v>
      </c>
      <c r="AZ39" t="s">
        <v>66</v>
      </c>
      <c r="BA39" t="s">
        <v>57</v>
      </c>
      <c r="BB39" t="s">
        <v>47</v>
      </c>
      <c r="BC39">
        <v>4</v>
      </c>
      <c r="BD39" t="s">
        <v>47</v>
      </c>
      <c r="BE39">
        <v>1</v>
      </c>
      <c r="BF39" s="5">
        <v>69.734110000000001</v>
      </c>
      <c r="BG39" s="5" t="s">
        <v>44</v>
      </c>
      <c r="BH39" s="5" t="s">
        <v>44</v>
      </c>
      <c r="BI39">
        <v>0.47</v>
      </c>
      <c r="BJ39" t="s">
        <v>47</v>
      </c>
      <c r="BK39" t="s">
        <v>50</v>
      </c>
      <c r="BL39" t="s">
        <v>50</v>
      </c>
      <c r="BN39" s="11">
        <v>69.931878674610388</v>
      </c>
      <c r="BO39" s="11">
        <v>43.217181812997829</v>
      </c>
      <c r="BP39" s="11">
        <v>65.515921179179117</v>
      </c>
      <c r="BQ39" s="11">
        <v>41</v>
      </c>
      <c r="BR39" s="11">
        <v>65</v>
      </c>
      <c r="BS39" s="5">
        <v>56.932996333357465</v>
      </c>
      <c r="BT39" s="29">
        <v>62.961706500012063</v>
      </c>
      <c r="BU39">
        <v>31</v>
      </c>
    </row>
    <row r="40" spans="1:73" x14ac:dyDescent="0.2">
      <c r="A40" t="s">
        <v>62</v>
      </c>
      <c r="B40" t="s">
        <v>102</v>
      </c>
      <c r="C40" s="4">
        <v>0.40720000000000001</v>
      </c>
      <c r="D40">
        <v>0.99</v>
      </c>
      <c r="E40" s="4">
        <v>0.25920000000000004</v>
      </c>
      <c r="F40" s="28">
        <v>49.19</v>
      </c>
      <c r="G40" s="28">
        <v>75.239999999999995</v>
      </c>
      <c r="H40" t="s">
        <v>44</v>
      </c>
      <c r="I40" s="28">
        <v>63.1</v>
      </c>
      <c r="J40">
        <v>1.22</v>
      </c>
      <c r="K40" s="28">
        <v>31.1</v>
      </c>
      <c r="L40">
        <v>1.23</v>
      </c>
      <c r="M40" s="28">
        <v>16.2</v>
      </c>
      <c r="N40" s="28" t="s">
        <v>44</v>
      </c>
      <c r="O40" s="28" t="s">
        <v>44</v>
      </c>
      <c r="P40" s="28" t="s">
        <v>44</v>
      </c>
      <c r="Q40" s="28">
        <v>100</v>
      </c>
      <c r="R40" s="28">
        <v>3.74</v>
      </c>
      <c r="S40" s="28">
        <v>27.1</v>
      </c>
      <c r="T40" s="5">
        <v>4.1422529219999999</v>
      </c>
      <c r="U40">
        <v>0.54</v>
      </c>
      <c r="V40">
        <v>0.36</v>
      </c>
      <c r="W40">
        <v>0.08</v>
      </c>
      <c r="X40">
        <v>0.04</v>
      </c>
      <c r="Y40" s="29">
        <v>69.86</v>
      </c>
      <c r="Z40" s="29">
        <v>49.883333333333333</v>
      </c>
      <c r="AA40" s="29">
        <v>36.800000000000004</v>
      </c>
      <c r="AB40" s="29">
        <v>100</v>
      </c>
      <c r="AC40" s="29">
        <v>62.333333333333343</v>
      </c>
      <c r="AD40" s="29">
        <v>31.863484015384614</v>
      </c>
      <c r="AE40" s="29">
        <v>54</v>
      </c>
      <c r="AF40" s="29">
        <v>58</v>
      </c>
      <c r="AG40" s="5">
        <v>57.842518835256413</v>
      </c>
      <c r="AH40">
        <v>4</v>
      </c>
      <c r="AI40">
        <v>1</v>
      </c>
      <c r="AJ40">
        <v>1</v>
      </c>
      <c r="AK40" t="s">
        <v>48</v>
      </c>
      <c r="AL40" t="s">
        <v>86</v>
      </c>
      <c r="AM40" s="5">
        <v>5.756227970123291</v>
      </c>
      <c r="AN40">
        <v>50</v>
      </c>
      <c r="AO40">
        <v>0</v>
      </c>
      <c r="AP40">
        <v>100</v>
      </c>
      <c r="AQ40">
        <v>0</v>
      </c>
      <c r="AR40">
        <v>2</v>
      </c>
      <c r="AS40" s="5">
        <v>40.486939999999997</v>
      </c>
      <c r="AT40">
        <v>1</v>
      </c>
      <c r="AU40">
        <v>4</v>
      </c>
      <c r="AV40" t="s">
        <v>48</v>
      </c>
      <c r="AW40" t="s">
        <v>48</v>
      </c>
      <c r="AX40" t="s">
        <v>49</v>
      </c>
      <c r="AY40" t="s">
        <v>47</v>
      </c>
      <c r="BA40" t="s">
        <v>57</v>
      </c>
      <c r="BB40" t="s">
        <v>47</v>
      </c>
      <c r="BC40">
        <v>4</v>
      </c>
      <c r="BD40" t="s">
        <v>47</v>
      </c>
      <c r="BE40">
        <v>5</v>
      </c>
      <c r="BF40" s="5">
        <v>40.366729999999997</v>
      </c>
      <c r="BG40" s="5">
        <v>23.038879999999999</v>
      </c>
      <c r="BH40" s="5">
        <v>11.37532</v>
      </c>
      <c r="BI40">
        <v>0.36</v>
      </c>
      <c r="BJ40" t="s">
        <v>57</v>
      </c>
      <c r="BK40" t="s">
        <v>51</v>
      </c>
      <c r="BL40" t="s">
        <v>51</v>
      </c>
      <c r="BM40" t="s">
        <v>51</v>
      </c>
      <c r="BN40" s="11">
        <v>45.369685688124285</v>
      </c>
      <c r="BO40" s="11">
        <v>44.758432677171662</v>
      </c>
      <c r="BP40" s="11">
        <v>55.083299968738565</v>
      </c>
      <c r="BQ40" s="11">
        <v>59</v>
      </c>
      <c r="BR40" s="11">
        <v>30</v>
      </c>
      <c r="BS40" s="5">
        <v>46.842283666806892</v>
      </c>
      <c r="BT40" s="29">
        <v>52.342401251031653</v>
      </c>
      <c r="BU40">
        <v>36</v>
      </c>
    </row>
    <row r="41" spans="1:73" x14ac:dyDescent="0.2">
      <c r="A41" t="s">
        <v>62</v>
      </c>
      <c r="B41" t="s">
        <v>103</v>
      </c>
      <c r="C41" s="4" t="s">
        <v>44</v>
      </c>
      <c r="D41">
        <v>0.99</v>
      </c>
      <c r="E41" s="4">
        <v>0.22839999999999999</v>
      </c>
      <c r="F41" s="28">
        <v>28.64</v>
      </c>
      <c r="G41" s="28">
        <v>40.020000000000003</v>
      </c>
      <c r="H41" t="s">
        <v>44</v>
      </c>
      <c r="I41" s="28">
        <v>80.569999999999993</v>
      </c>
      <c r="J41">
        <v>1.21</v>
      </c>
      <c r="K41" s="28">
        <v>49.06</v>
      </c>
      <c r="L41">
        <v>1.17</v>
      </c>
      <c r="M41" s="28">
        <v>24.01</v>
      </c>
      <c r="N41" s="28">
        <v>38.1</v>
      </c>
      <c r="O41" s="28">
        <v>49.52</v>
      </c>
      <c r="P41" s="28" t="s">
        <v>44</v>
      </c>
      <c r="Q41" s="28" t="s">
        <v>44</v>
      </c>
      <c r="R41" s="28">
        <v>2.99</v>
      </c>
      <c r="S41" s="28">
        <v>11.23</v>
      </c>
      <c r="T41" s="5">
        <v>6.2082691189999997</v>
      </c>
      <c r="U41" t="s">
        <v>44</v>
      </c>
      <c r="V41">
        <v>0.39</v>
      </c>
      <c r="W41">
        <v>0.18</v>
      </c>
      <c r="X41">
        <v>0</v>
      </c>
      <c r="Y41" s="29">
        <v>99</v>
      </c>
      <c r="Z41" s="29">
        <v>69.499999999999986</v>
      </c>
      <c r="AA41" s="29">
        <v>51.213333333333331</v>
      </c>
      <c r="AB41" s="29">
        <v>43.81</v>
      </c>
      <c r="AC41" s="29">
        <v>52.991666666666667</v>
      </c>
      <c r="AD41" s="29">
        <v>47.755916299999996</v>
      </c>
      <c r="AE41" s="29" t="s">
        <v>44</v>
      </c>
      <c r="AF41" s="29">
        <v>59.5</v>
      </c>
      <c r="AG41" s="5">
        <v>60.538702328571425</v>
      </c>
      <c r="AH41">
        <v>5</v>
      </c>
      <c r="AI41">
        <v>5</v>
      </c>
      <c r="AJ41">
        <v>1</v>
      </c>
      <c r="AK41" t="s">
        <v>45</v>
      </c>
      <c r="AL41">
        <v>0</v>
      </c>
      <c r="AM41" s="5" t="s">
        <v>44</v>
      </c>
      <c r="AN41">
        <v>50</v>
      </c>
      <c r="AO41">
        <v>2</v>
      </c>
      <c r="AP41" t="s">
        <v>44</v>
      </c>
      <c r="AQ41">
        <v>100</v>
      </c>
      <c r="AR41">
        <v>5</v>
      </c>
      <c r="AS41" s="5" t="s">
        <v>44</v>
      </c>
      <c r="AT41">
        <v>1</v>
      </c>
      <c r="AU41">
        <v>5</v>
      </c>
      <c r="AV41" t="s">
        <v>47</v>
      </c>
      <c r="AW41" t="s">
        <v>48</v>
      </c>
      <c r="AX41" t="s">
        <v>49</v>
      </c>
      <c r="AY41" t="s">
        <v>47</v>
      </c>
      <c r="BA41" t="s">
        <v>57</v>
      </c>
      <c r="BB41" t="s">
        <v>57</v>
      </c>
      <c r="BC41">
        <v>5</v>
      </c>
      <c r="BD41" t="s">
        <v>47</v>
      </c>
      <c r="BE41">
        <v>1</v>
      </c>
      <c r="BF41" s="5">
        <v>56.848909999999997</v>
      </c>
      <c r="BG41" s="5" t="s">
        <v>44</v>
      </c>
      <c r="BH41" s="5" t="s">
        <v>44</v>
      </c>
      <c r="BI41">
        <v>0.37</v>
      </c>
      <c r="BN41" s="11">
        <v>45.536167107959564</v>
      </c>
      <c r="BO41" s="11">
        <v>64.180174165177135</v>
      </c>
      <c r="BP41" s="11">
        <v>48.335962688897418</v>
      </c>
      <c r="BQ41" s="11">
        <v>48</v>
      </c>
      <c r="BR41" s="11">
        <v>40</v>
      </c>
      <c r="BS41" s="5">
        <v>49.21046079240682</v>
      </c>
      <c r="BT41" s="29">
        <v>54.874581560489119</v>
      </c>
      <c r="BU41">
        <v>31</v>
      </c>
    </row>
    <row r="42" spans="1:73" x14ac:dyDescent="0.2">
      <c r="A42" t="s">
        <v>62</v>
      </c>
      <c r="B42" t="s">
        <v>104</v>
      </c>
      <c r="C42" s="4">
        <v>0.58250000000000002</v>
      </c>
      <c r="D42">
        <v>0.99</v>
      </c>
      <c r="E42" s="4">
        <v>8.1099999999999992E-2</v>
      </c>
      <c r="F42" s="28">
        <v>5.16</v>
      </c>
      <c r="G42" s="28">
        <v>34.97</v>
      </c>
      <c r="H42" t="s">
        <v>44</v>
      </c>
      <c r="I42" s="28">
        <v>66.55</v>
      </c>
      <c r="J42">
        <v>1</v>
      </c>
      <c r="K42" s="28">
        <v>48.65</v>
      </c>
      <c r="L42">
        <v>1.08</v>
      </c>
      <c r="M42" s="28">
        <v>29.97</v>
      </c>
      <c r="N42" s="28">
        <v>74.58</v>
      </c>
      <c r="O42" s="28">
        <v>90.67</v>
      </c>
      <c r="P42" s="28">
        <v>60.71</v>
      </c>
      <c r="Q42" s="28">
        <v>71.67</v>
      </c>
      <c r="R42" s="28">
        <v>2.88</v>
      </c>
      <c r="S42" s="28">
        <v>11.36</v>
      </c>
      <c r="T42" s="5" t="s">
        <v>44</v>
      </c>
      <c r="U42">
        <v>0.84</v>
      </c>
      <c r="V42">
        <v>0.57999999999999996</v>
      </c>
      <c r="W42">
        <v>0.33</v>
      </c>
      <c r="X42">
        <v>0.25</v>
      </c>
      <c r="Y42" s="29">
        <v>78.625</v>
      </c>
      <c r="Z42" s="29">
        <v>83.92</v>
      </c>
      <c r="AA42" s="29">
        <v>48.389999999999993</v>
      </c>
      <c r="AB42" s="29">
        <v>74.407499999999999</v>
      </c>
      <c r="AC42" s="29">
        <v>52.4</v>
      </c>
      <c r="AD42" s="29" t="s">
        <v>44</v>
      </c>
      <c r="AE42" s="29">
        <v>84</v>
      </c>
      <c r="AF42" s="29">
        <v>69.333333333333329</v>
      </c>
      <c r="AG42" s="5">
        <v>70.153690476190462</v>
      </c>
      <c r="AH42">
        <v>5</v>
      </c>
      <c r="AI42">
        <v>5</v>
      </c>
      <c r="AJ42">
        <v>3</v>
      </c>
      <c r="AM42" s="5">
        <v>33.654529571533203</v>
      </c>
      <c r="AN42">
        <v>50</v>
      </c>
      <c r="AO42">
        <v>1</v>
      </c>
      <c r="AP42">
        <v>100</v>
      </c>
      <c r="AQ42">
        <v>100</v>
      </c>
      <c r="AR42">
        <v>5</v>
      </c>
      <c r="AS42" s="5">
        <v>62.867109999999997</v>
      </c>
      <c r="AT42">
        <v>1</v>
      </c>
      <c r="AU42">
        <v>5</v>
      </c>
      <c r="BA42" t="s">
        <v>57</v>
      </c>
      <c r="BB42" t="s">
        <v>47</v>
      </c>
      <c r="BC42">
        <v>5</v>
      </c>
      <c r="BD42" t="s">
        <v>47</v>
      </c>
      <c r="BE42">
        <v>1</v>
      </c>
      <c r="BF42" s="5">
        <v>44.157670000000003</v>
      </c>
      <c r="BG42" s="5">
        <v>27.68835</v>
      </c>
      <c r="BH42" s="5">
        <v>14.97753</v>
      </c>
      <c r="BI42">
        <v>0.3</v>
      </c>
      <c r="BN42" s="11">
        <v>68.460354040172945</v>
      </c>
      <c r="BO42" s="11">
        <v>60.236337877805013</v>
      </c>
      <c r="BP42" s="11">
        <v>58.710453942767515</v>
      </c>
      <c r="BQ42" s="11">
        <v>48</v>
      </c>
      <c r="BR42" s="11">
        <v>8</v>
      </c>
      <c r="BS42" s="5">
        <v>48.681429172149095</v>
      </c>
      <c r="BT42" s="29">
        <v>59.417559824169778</v>
      </c>
      <c r="BU42">
        <v>38</v>
      </c>
    </row>
    <row r="43" spans="1:73" x14ac:dyDescent="0.2">
      <c r="A43" t="s">
        <v>59</v>
      </c>
      <c r="B43" t="s">
        <v>105</v>
      </c>
      <c r="C43" s="4" t="s">
        <v>44</v>
      </c>
      <c r="D43">
        <v>0.99</v>
      </c>
      <c r="E43" s="4">
        <v>8.199999999999999E-3</v>
      </c>
      <c r="F43" s="28">
        <v>0.89</v>
      </c>
      <c r="G43" s="28">
        <v>2.99</v>
      </c>
      <c r="H43">
        <v>1</v>
      </c>
      <c r="I43" s="28">
        <v>99.5</v>
      </c>
      <c r="J43">
        <v>1.01</v>
      </c>
      <c r="K43" s="28">
        <v>99.1</v>
      </c>
      <c r="L43">
        <v>1.02</v>
      </c>
      <c r="M43" s="28">
        <v>93.3</v>
      </c>
      <c r="N43" s="28" t="s">
        <v>44</v>
      </c>
      <c r="O43" s="28" t="s">
        <v>44</v>
      </c>
      <c r="P43" s="28" t="s">
        <v>44</v>
      </c>
      <c r="Q43" s="28" t="s">
        <v>44</v>
      </c>
      <c r="R43" s="28">
        <v>3.64</v>
      </c>
      <c r="S43" s="28">
        <v>12.07</v>
      </c>
      <c r="T43" s="5">
        <v>8.5952777860000005</v>
      </c>
      <c r="U43">
        <v>0.56999999999999995</v>
      </c>
      <c r="V43">
        <v>1</v>
      </c>
      <c r="W43">
        <v>0.93</v>
      </c>
      <c r="X43">
        <v>0.57999999999999996</v>
      </c>
      <c r="Y43" s="29">
        <v>99</v>
      </c>
      <c r="Z43" s="29">
        <v>98.433333333333337</v>
      </c>
      <c r="AA43" s="29">
        <v>97.3</v>
      </c>
      <c r="AB43" s="29" t="s">
        <v>44</v>
      </c>
      <c r="AC43" s="29">
        <v>60.50833333333334</v>
      </c>
      <c r="AD43" s="29">
        <v>66.11752143076923</v>
      </c>
      <c r="AE43" s="29">
        <v>56.999999999999993</v>
      </c>
      <c r="AF43" s="29">
        <v>91.833333333333329</v>
      </c>
      <c r="AG43" s="5">
        <v>81.456074490109899</v>
      </c>
      <c r="AH43">
        <v>5</v>
      </c>
      <c r="AI43">
        <v>5</v>
      </c>
      <c r="AJ43">
        <v>5</v>
      </c>
      <c r="AK43" t="s">
        <v>45</v>
      </c>
      <c r="AL43" t="s">
        <v>46</v>
      </c>
      <c r="AM43" s="5" t="s">
        <v>44</v>
      </c>
      <c r="AN43">
        <v>50</v>
      </c>
      <c r="AO43">
        <v>5</v>
      </c>
      <c r="AP43">
        <v>100</v>
      </c>
      <c r="AQ43">
        <v>81</v>
      </c>
      <c r="AR43">
        <v>2</v>
      </c>
      <c r="AS43" s="5" t="s">
        <v>44</v>
      </c>
      <c r="AT43">
        <v>5</v>
      </c>
      <c r="AU43">
        <v>5</v>
      </c>
      <c r="AV43" t="s">
        <v>48</v>
      </c>
      <c r="AW43" t="s">
        <v>48</v>
      </c>
      <c r="AX43" t="s">
        <v>55</v>
      </c>
      <c r="AY43" t="s">
        <v>47</v>
      </c>
      <c r="BA43" t="s">
        <v>57</v>
      </c>
      <c r="BB43" t="s">
        <v>47</v>
      </c>
      <c r="BC43">
        <v>4</v>
      </c>
      <c r="BD43" t="s">
        <v>47</v>
      </c>
      <c r="BE43">
        <v>5</v>
      </c>
      <c r="BF43" s="5">
        <v>91.042630000000003</v>
      </c>
      <c r="BG43" s="5">
        <v>83.535250000000005</v>
      </c>
      <c r="BH43" s="5">
        <v>83.245040000000003</v>
      </c>
      <c r="BI43">
        <v>0.56000000000000005</v>
      </c>
      <c r="BN43" s="11">
        <v>57.257092103767263</v>
      </c>
      <c r="BO43" s="11">
        <v>79.18015323311883</v>
      </c>
      <c r="BP43" s="11">
        <v>81.701902227259097</v>
      </c>
      <c r="BQ43" s="11">
        <v>52</v>
      </c>
      <c r="BR43" s="11">
        <v>84</v>
      </c>
      <c r="BS43" s="5">
        <v>70.827829512829041</v>
      </c>
      <c r="BT43" s="29">
        <v>76.141952001469463</v>
      </c>
      <c r="BU43">
        <v>33</v>
      </c>
    </row>
    <row r="44" spans="1:73" x14ac:dyDescent="0.2">
      <c r="A44" t="s">
        <v>62</v>
      </c>
      <c r="B44" t="s">
        <v>106</v>
      </c>
      <c r="C44" s="4">
        <v>0.94180000000000008</v>
      </c>
      <c r="D44">
        <v>0.99</v>
      </c>
      <c r="E44" s="4">
        <v>5.0700000000000002E-2</v>
      </c>
      <c r="F44" s="28">
        <v>2.5499999999999998</v>
      </c>
      <c r="G44" s="28">
        <v>31.55</v>
      </c>
      <c r="H44" t="s">
        <v>44</v>
      </c>
      <c r="I44" s="28" t="s">
        <v>44</v>
      </c>
      <c r="J44">
        <v>1.0900000000000001</v>
      </c>
      <c r="K44" s="28">
        <v>56.4</v>
      </c>
      <c r="L44">
        <v>1.0900000000000001</v>
      </c>
      <c r="M44" s="28">
        <v>37.4</v>
      </c>
      <c r="N44" s="28">
        <v>60.82</v>
      </c>
      <c r="O44" s="28">
        <v>67.12</v>
      </c>
      <c r="P44" s="28">
        <v>84.61</v>
      </c>
      <c r="Q44" s="28">
        <v>80.25</v>
      </c>
      <c r="R44" s="28">
        <v>3.89</v>
      </c>
      <c r="S44" s="28">
        <v>18.600000000000001</v>
      </c>
      <c r="T44" s="5">
        <v>5.989923954</v>
      </c>
      <c r="U44">
        <v>0.48</v>
      </c>
      <c r="V44">
        <v>0.64</v>
      </c>
      <c r="W44">
        <v>0.28999999999999998</v>
      </c>
      <c r="X44">
        <v>0.14000000000000001</v>
      </c>
      <c r="Y44" s="29">
        <v>96.59</v>
      </c>
      <c r="Z44" s="29">
        <v>86.943333333333328</v>
      </c>
      <c r="AA44" s="29">
        <v>46.9</v>
      </c>
      <c r="AB44" s="29">
        <v>73.2</v>
      </c>
      <c r="AC44" s="29">
        <v>78.916666666666657</v>
      </c>
      <c r="AD44" s="29">
        <v>46.076338107692308</v>
      </c>
      <c r="AE44" s="29">
        <v>48</v>
      </c>
      <c r="AF44" s="29">
        <v>67.833333333333329</v>
      </c>
      <c r="AG44" s="5">
        <v>68.057458930128206</v>
      </c>
      <c r="AH44">
        <v>5</v>
      </c>
      <c r="AI44">
        <v>5</v>
      </c>
      <c r="AJ44">
        <v>4</v>
      </c>
      <c r="AK44" t="s">
        <v>48</v>
      </c>
      <c r="AL44" t="s">
        <v>49</v>
      </c>
      <c r="AM44" s="5">
        <v>28.206537246704102</v>
      </c>
      <c r="AN44">
        <v>25</v>
      </c>
      <c r="AO44">
        <v>5</v>
      </c>
      <c r="AP44">
        <v>80</v>
      </c>
      <c r="AQ44">
        <v>0</v>
      </c>
      <c r="AR44">
        <v>2</v>
      </c>
      <c r="AS44" s="5">
        <v>58.732750000000003</v>
      </c>
      <c r="AT44">
        <v>1</v>
      </c>
      <c r="AU44">
        <v>5</v>
      </c>
      <c r="AV44" t="s">
        <v>48</v>
      </c>
      <c r="AW44" t="s">
        <v>47</v>
      </c>
      <c r="AY44" t="s">
        <v>48</v>
      </c>
      <c r="AZ44" t="s">
        <v>66</v>
      </c>
      <c r="BA44" t="s">
        <v>57</v>
      </c>
      <c r="BB44" t="s">
        <v>47</v>
      </c>
      <c r="BC44">
        <v>4</v>
      </c>
      <c r="BD44" t="s">
        <v>47</v>
      </c>
      <c r="BE44">
        <v>2</v>
      </c>
      <c r="BF44" s="5">
        <v>46.318359999999998</v>
      </c>
      <c r="BG44" s="5">
        <v>27.56711</v>
      </c>
      <c r="BH44" s="5">
        <v>23.954809999999998</v>
      </c>
      <c r="BI44">
        <v>0.37</v>
      </c>
      <c r="BN44" s="11">
        <v>81.065951174069852</v>
      </c>
      <c r="BO44" s="11">
        <v>56.53759336659472</v>
      </c>
      <c r="BP44" s="11">
        <v>55.430095315026442</v>
      </c>
      <c r="BQ44" s="11">
        <v>41</v>
      </c>
      <c r="BR44" s="11">
        <v>18</v>
      </c>
      <c r="BS44" s="5">
        <v>50.40672797113821</v>
      </c>
      <c r="BT44" s="29">
        <v>59.232093450633208</v>
      </c>
      <c r="BU44">
        <v>38</v>
      </c>
    </row>
    <row r="45" spans="1:73" x14ac:dyDescent="0.2">
      <c r="A45" t="s">
        <v>73</v>
      </c>
      <c r="B45" t="s">
        <v>107</v>
      </c>
      <c r="C45" s="4">
        <v>0.84290000000000009</v>
      </c>
      <c r="D45">
        <v>0.99</v>
      </c>
      <c r="E45" s="4">
        <v>0.309</v>
      </c>
      <c r="F45" s="28" t="s">
        <v>44</v>
      </c>
      <c r="G45" s="28">
        <v>11.41</v>
      </c>
      <c r="H45" t="s">
        <v>44</v>
      </c>
      <c r="I45" s="28" t="s">
        <v>44</v>
      </c>
      <c r="J45" t="s">
        <v>44</v>
      </c>
      <c r="K45" s="28" t="s">
        <v>44</v>
      </c>
      <c r="L45" t="s">
        <v>44</v>
      </c>
      <c r="M45" s="28" t="s">
        <v>44</v>
      </c>
      <c r="N45" s="28">
        <v>38.46</v>
      </c>
      <c r="O45" s="28">
        <v>64.44</v>
      </c>
      <c r="P45" s="28">
        <v>46.13</v>
      </c>
      <c r="Q45" s="28">
        <v>46.37</v>
      </c>
      <c r="R45" s="28">
        <v>4.09</v>
      </c>
      <c r="S45" s="28">
        <v>14.04</v>
      </c>
      <c r="T45" s="5">
        <v>8.6777925489999994</v>
      </c>
      <c r="U45">
        <v>0.42</v>
      </c>
      <c r="Y45" s="29">
        <v>91.64500000000001</v>
      </c>
      <c r="Z45" s="29">
        <v>78.844999999999999</v>
      </c>
      <c r="AA45" s="29" t="s">
        <v>44</v>
      </c>
      <c r="AB45" s="29">
        <v>48.85</v>
      </c>
      <c r="AC45" s="29">
        <v>69.183333333333323</v>
      </c>
      <c r="AD45" s="29">
        <v>66.752250376923072</v>
      </c>
      <c r="AE45" s="29">
        <v>42</v>
      </c>
      <c r="AF45" s="29">
        <v>100</v>
      </c>
      <c r="AG45" s="5">
        <v>71.039369101465198</v>
      </c>
      <c r="AH45">
        <v>5</v>
      </c>
      <c r="AI45">
        <v>5</v>
      </c>
      <c r="AJ45">
        <v>5</v>
      </c>
      <c r="AK45" t="s">
        <v>48</v>
      </c>
      <c r="AL45" t="s">
        <v>55</v>
      </c>
      <c r="AM45" s="5">
        <v>0</v>
      </c>
      <c r="AN45">
        <v>50</v>
      </c>
      <c r="AO45">
        <v>3</v>
      </c>
      <c r="AP45" t="s">
        <v>44</v>
      </c>
      <c r="AQ45" t="s">
        <v>44</v>
      </c>
      <c r="AR45">
        <v>2</v>
      </c>
      <c r="AS45" s="5" t="s">
        <v>44</v>
      </c>
      <c r="AT45">
        <v>1</v>
      </c>
      <c r="AU45">
        <v>5</v>
      </c>
      <c r="AV45" t="s">
        <v>48</v>
      </c>
      <c r="AW45" t="s">
        <v>47</v>
      </c>
      <c r="AY45" t="s">
        <v>48</v>
      </c>
      <c r="AZ45" t="s">
        <v>56</v>
      </c>
      <c r="BA45" t="s">
        <v>57</v>
      </c>
      <c r="BB45" t="s">
        <v>57</v>
      </c>
      <c r="BC45">
        <v>5</v>
      </c>
      <c r="BD45" t="s">
        <v>47</v>
      </c>
      <c r="BE45">
        <v>1</v>
      </c>
      <c r="BF45" s="5">
        <v>79.862070000000003</v>
      </c>
      <c r="BG45" s="5">
        <v>64.840180000000004</v>
      </c>
      <c r="BH45" s="5">
        <v>65.090909999999994</v>
      </c>
      <c r="BN45" s="11">
        <v>76.892236158358315</v>
      </c>
      <c r="BO45" s="11">
        <v>47.031603400933278</v>
      </c>
      <c r="BP45" s="11">
        <v>69.281911169354544</v>
      </c>
      <c r="BQ45" s="11">
        <v>65</v>
      </c>
      <c r="BR45" s="11">
        <v>69</v>
      </c>
      <c r="BS45" s="5">
        <v>65.441150145729239</v>
      </c>
      <c r="BT45" s="29">
        <v>68.240259623597211</v>
      </c>
      <c r="BU45">
        <v>26</v>
      </c>
    </row>
    <row r="46" spans="1:73" x14ac:dyDescent="0.2">
      <c r="A46" t="s">
        <v>73</v>
      </c>
      <c r="B46" t="s">
        <v>108</v>
      </c>
      <c r="C46" s="4">
        <v>0.82719999999999994</v>
      </c>
      <c r="D46">
        <v>1.01</v>
      </c>
      <c r="E46" s="4">
        <v>8.7899999999999992E-2</v>
      </c>
      <c r="F46" s="28">
        <v>36.47</v>
      </c>
      <c r="G46" s="28">
        <v>66.45</v>
      </c>
      <c r="H46">
        <v>0.99</v>
      </c>
      <c r="I46" s="28">
        <v>82.2</v>
      </c>
      <c r="J46">
        <v>0.97</v>
      </c>
      <c r="K46" s="28">
        <v>52.5</v>
      </c>
      <c r="L46">
        <v>1.01</v>
      </c>
      <c r="M46" s="28">
        <v>37.1</v>
      </c>
      <c r="N46" s="28" t="s">
        <v>44</v>
      </c>
      <c r="O46" s="28" t="s">
        <v>44</v>
      </c>
      <c r="P46" s="28" t="s">
        <v>44</v>
      </c>
      <c r="Q46" s="28" t="s">
        <v>44</v>
      </c>
      <c r="R46" s="28">
        <v>3.11</v>
      </c>
      <c r="S46" s="28">
        <v>22.96</v>
      </c>
      <c r="T46" s="5">
        <v>6.3299612999999999</v>
      </c>
      <c r="U46">
        <v>0.48</v>
      </c>
      <c r="V46">
        <v>0.56999999999999995</v>
      </c>
      <c r="W46">
        <v>0.17</v>
      </c>
      <c r="X46">
        <v>0.06</v>
      </c>
      <c r="Y46" s="29">
        <v>91.36</v>
      </c>
      <c r="Z46" s="29">
        <v>62.763333333333343</v>
      </c>
      <c r="AA46" s="29">
        <v>57.266666666666659</v>
      </c>
      <c r="AB46" s="29" t="s">
        <v>44</v>
      </c>
      <c r="AC46" s="29">
        <v>51.833333333333329</v>
      </c>
      <c r="AD46" s="29">
        <v>48.692009999999996</v>
      </c>
      <c r="AE46" s="29">
        <v>48</v>
      </c>
      <c r="AF46" s="29">
        <v>62.666666666666664</v>
      </c>
      <c r="AG46" s="5">
        <v>60.368858571428568</v>
      </c>
      <c r="AH46">
        <v>5</v>
      </c>
      <c r="AI46">
        <v>5</v>
      </c>
      <c r="AJ46">
        <v>5</v>
      </c>
      <c r="AK46" t="s">
        <v>48</v>
      </c>
      <c r="AL46" t="s">
        <v>49</v>
      </c>
      <c r="AM46" s="5">
        <v>41.012935638427727</v>
      </c>
      <c r="AN46">
        <v>25</v>
      </c>
      <c r="AO46">
        <v>5</v>
      </c>
      <c r="AP46" t="s">
        <v>44</v>
      </c>
      <c r="AQ46">
        <v>100</v>
      </c>
      <c r="AR46">
        <v>5</v>
      </c>
      <c r="AS46" s="5">
        <v>76.203969999999998</v>
      </c>
      <c r="AT46">
        <v>5</v>
      </c>
      <c r="AU46">
        <v>5</v>
      </c>
      <c r="AV46" t="s">
        <v>48</v>
      </c>
      <c r="AW46" t="s">
        <v>47</v>
      </c>
      <c r="AY46" t="s">
        <v>48</v>
      </c>
      <c r="AZ46" t="s">
        <v>56</v>
      </c>
      <c r="BA46" t="s">
        <v>47</v>
      </c>
      <c r="BB46" t="s">
        <v>47</v>
      </c>
      <c r="BC46">
        <v>5</v>
      </c>
      <c r="BD46" t="s">
        <v>47</v>
      </c>
      <c r="BE46">
        <v>1</v>
      </c>
      <c r="BF46" s="5">
        <v>65.455640000000002</v>
      </c>
      <c r="BG46" s="5">
        <v>53.382480000000001</v>
      </c>
      <c r="BH46" s="5">
        <v>50.580710000000003</v>
      </c>
      <c r="BI46">
        <v>0.47</v>
      </c>
      <c r="BJ46" t="s">
        <v>57</v>
      </c>
      <c r="BK46" t="s">
        <v>51</v>
      </c>
      <c r="BM46" t="s">
        <v>51</v>
      </c>
      <c r="BN46" s="11">
        <v>86.369408470210686</v>
      </c>
      <c r="BO46" s="11">
        <v>80.183493577137526</v>
      </c>
      <c r="BP46" s="11">
        <v>79.367737033507197</v>
      </c>
      <c r="BQ46" s="11">
        <v>27</v>
      </c>
      <c r="BR46" s="11">
        <v>41</v>
      </c>
      <c r="BS46" s="5">
        <v>62.784127816171086</v>
      </c>
      <c r="BT46" s="29">
        <v>61.576493193799827</v>
      </c>
      <c r="BU46">
        <v>35</v>
      </c>
    </row>
    <row r="47" spans="1:73" x14ac:dyDescent="0.2">
      <c r="A47" t="s">
        <v>62</v>
      </c>
      <c r="B47" t="s">
        <v>109</v>
      </c>
      <c r="C47" s="4">
        <v>0.45479999999999998</v>
      </c>
      <c r="D47">
        <v>1</v>
      </c>
      <c r="E47" s="4">
        <v>0.21340000000000001</v>
      </c>
      <c r="F47" s="28">
        <v>60.96</v>
      </c>
      <c r="G47" s="28">
        <v>81.39</v>
      </c>
      <c r="H47" t="s">
        <v>44</v>
      </c>
      <c r="I47" s="28" t="s">
        <v>44</v>
      </c>
      <c r="J47">
        <v>0.75</v>
      </c>
      <c r="K47" s="28">
        <v>32.6</v>
      </c>
      <c r="L47">
        <v>0.62</v>
      </c>
      <c r="M47" s="28">
        <v>18.5</v>
      </c>
      <c r="N47" s="28">
        <v>37.799999999999997</v>
      </c>
      <c r="O47" s="28">
        <v>68.5</v>
      </c>
      <c r="P47" s="28" t="s">
        <v>44</v>
      </c>
      <c r="Q47" s="28" t="s">
        <v>44</v>
      </c>
      <c r="R47" s="28">
        <v>2.06</v>
      </c>
      <c r="S47" s="28">
        <v>14.29</v>
      </c>
      <c r="T47" s="5">
        <v>3.9170942310000001</v>
      </c>
      <c r="U47">
        <v>0.52</v>
      </c>
      <c r="V47">
        <v>0</v>
      </c>
      <c r="W47">
        <v>0</v>
      </c>
      <c r="X47">
        <v>0</v>
      </c>
      <c r="Y47" s="29">
        <v>72.739999999999995</v>
      </c>
      <c r="Z47" s="29">
        <v>45.436666666666667</v>
      </c>
      <c r="AA47" s="29">
        <v>25.55</v>
      </c>
      <c r="AB47" s="29">
        <v>53.15</v>
      </c>
      <c r="AC47" s="29">
        <v>52.891666666666666</v>
      </c>
      <c r="AD47" s="29">
        <v>30.131494084615383</v>
      </c>
      <c r="AE47" s="29">
        <v>52</v>
      </c>
      <c r="AF47" s="29">
        <v>39.5</v>
      </c>
      <c r="AG47" s="5">
        <v>46.424978427243587</v>
      </c>
      <c r="AH47">
        <v>0</v>
      </c>
      <c r="AI47">
        <v>0</v>
      </c>
      <c r="AJ47">
        <v>0</v>
      </c>
      <c r="AM47" s="5">
        <v>5.5761384963989258</v>
      </c>
      <c r="AN47">
        <v>50</v>
      </c>
      <c r="AO47">
        <v>9</v>
      </c>
      <c r="AP47">
        <v>80</v>
      </c>
      <c r="AQ47">
        <v>100</v>
      </c>
      <c r="AR47">
        <v>2</v>
      </c>
      <c r="AS47" s="5">
        <v>52.125639999999997</v>
      </c>
      <c r="AT47">
        <v>5</v>
      </c>
      <c r="AU47">
        <v>5</v>
      </c>
      <c r="BA47" t="s">
        <v>57</v>
      </c>
      <c r="BB47" t="s">
        <v>57</v>
      </c>
      <c r="BC47">
        <v>5</v>
      </c>
      <c r="BD47" t="s">
        <v>57</v>
      </c>
      <c r="BE47">
        <v>5</v>
      </c>
      <c r="BF47" s="5">
        <v>40.941389999999998</v>
      </c>
      <c r="BG47" s="5" t="s">
        <v>44</v>
      </c>
      <c r="BH47" s="5" t="s">
        <v>44</v>
      </c>
      <c r="BI47">
        <v>0.26</v>
      </c>
      <c r="BJ47" t="s">
        <v>47</v>
      </c>
      <c r="BK47" t="s">
        <v>58</v>
      </c>
      <c r="BM47" t="s">
        <v>50</v>
      </c>
      <c r="BN47" s="11">
        <v>58.661932071772526</v>
      </c>
      <c r="BO47" s="11">
        <v>46.507847937267478</v>
      </c>
      <c r="BP47" s="11">
        <v>68.796279806920197</v>
      </c>
      <c r="BQ47" s="11">
        <v>100</v>
      </c>
      <c r="BR47" s="11">
        <v>41</v>
      </c>
      <c r="BS47" s="5">
        <v>62.993211963192039</v>
      </c>
      <c r="BT47" s="29">
        <v>54.709095195217813</v>
      </c>
      <c r="BU47">
        <v>34</v>
      </c>
    </row>
    <row r="48" spans="1:73" x14ac:dyDescent="0.2">
      <c r="A48" t="s">
        <v>62</v>
      </c>
      <c r="B48" t="s">
        <v>110</v>
      </c>
      <c r="C48" s="4" t="s">
        <v>44</v>
      </c>
      <c r="D48">
        <v>1</v>
      </c>
      <c r="E48" s="4" t="s">
        <v>44</v>
      </c>
      <c r="F48" s="28" t="s">
        <v>44</v>
      </c>
      <c r="G48" s="28" t="s">
        <v>44</v>
      </c>
      <c r="H48" t="s">
        <v>44</v>
      </c>
      <c r="I48" s="28" t="s">
        <v>44</v>
      </c>
      <c r="J48">
        <v>1.07</v>
      </c>
      <c r="K48" s="28">
        <v>14</v>
      </c>
      <c r="L48">
        <v>0.65</v>
      </c>
      <c r="M48" s="28">
        <v>8.5</v>
      </c>
      <c r="N48" s="28" t="s">
        <v>44</v>
      </c>
      <c r="O48" s="28" t="s">
        <v>44</v>
      </c>
      <c r="P48" s="28" t="s">
        <v>44</v>
      </c>
      <c r="Q48" s="28" t="s">
        <v>44</v>
      </c>
      <c r="R48" s="28">
        <v>2.6</v>
      </c>
      <c r="S48" s="28">
        <v>16.190000000000001</v>
      </c>
      <c r="T48" s="5" t="s">
        <v>44</v>
      </c>
      <c r="U48">
        <v>0.55000000000000004</v>
      </c>
      <c r="V48">
        <v>0.13</v>
      </c>
      <c r="W48">
        <v>0.09</v>
      </c>
      <c r="X48">
        <v>0.12</v>
      </c>
      <c r="Y48" s="29">
        <v>100</v>
      </c>
      <c r="Z48" s="29" t="s">
        <v>44</v>
      </c>
      <c r="AA48" s="29">
        <v>11.25</v>
      </c>
      <c r="AB48" s="29" t="s">
        <v>44</v>
      </c>
      <c r="AC48" s="29">
        <v>62.14166666666668</v>
      </c>
      <c r="AD48" s="29" t="s">
        <v>44</v>
      </c>
      <c r="AE48" s="29">
        <v>55.000000000000007</v>
      </c>
      <c r="AF48" s="29">
        <v>49.833333333333336</v>
      </c>
      <c r="AG48" s="5">
        <v>55.645000000000003</v>
      </c>
      <c r="AH48">
        <v>5</v>
      </c>
      <c r="AI48">
        <v>3</v>
      </c>
      <c r="AJ48">
        <v>1</v>
      </c>
      <c r="AK48" t="s">
        <v>65</v>
      </c>
      <c r="AL48" t="s">
        <v>46</v>
      </c>
      <c r="AM48" s="5">
        <v>38.132835388183587</v>
      </c>
      <c r="AN48">
        <v>50</v>
      </c>
      <c r="AO48">
        <v>0</v>
      </c>
      <c r="AP48">
        <v>80</v>
      </c>
      <c r="AQ48">
        <v>100</v>
      </c>
      <c r="AR48">
        <v>2</v>
      </c>
      <c r="AS48" s="5">
        <v>36.883240000000001</v>
      </c>
      <c r="AT48">
        <v>1</v>
      </c>
      <c r="AU48">
        <v>5</v>
      </c>
      <c r="AW48" t="s">
        <v>48</v>
      </c>
      <c r="AX48" t="s">
        <v>86</v>
      </c>
      <c r="AY48" t="s">
        <v>48</v>
      </c>
      <c r="AZ48" t="s">
        <v>66</v>
      </c>
      <c r="BA48" t="s">
        <v>57</v>
      </c>
      <c r="BB48" t="s">
        <v>47</v>
      </c>
      <c r="BC48">
        <v>4</v>
      </c>
      <c r="BD48" t="s">
        <v>47</v>
      </c>
      <c r="BE48">
        <v>1</v>
      </c>
      <c r="BF48" s="5" t="s">
        <v>44</v>
      </c>
      <c r="BG48" s="5" t="s">
        <v>44</v>
      </c>
      <c r="BH48" s="5" t="s">
        <v>44</v>
      </c>
      <c r="BI48">
        <v>0.17</v>
      </c>
      <c r="BN48" s="11">
        <v>54.926422903475903</v>
      </c>
      <c r="BO48" s="11">
        <v>50.722614372478056</v>
      </c>
      <c r="BP48" s="11">
        <v>55.806827792726835</v>
      </c>
      <c r="BQ48" s="11">
        <v>41</v>
      </c>
      <c r="BR48" s="11">
        <v>7.0000000000000009</v>
      </c>
      <c r="BS48" s="5">
        <v>41.891173013736157</v>
      </c>
      <c r="BT48" s="29">
        <v>48.76808650686808</v>
      </c>
      <c r="BU48">
        <v>26</v>
      </c>
    </row>
    <row r="49" spans="1:73" x14ac:dyDescent="0.2">
      <c r="A49" t="s">
        <v>73</v>
      </c>
      <c r="B49" t="s">
        <v>111</v>
      </c>
      <c r="C49" s="4">
        <v>0.9425</v>
      </c>
      <c r="D49">
        <v>1</v>
      </c>
      <c r="E49" s="4" t="s">
        <v>44</v>
      </c>
      <c r="F49" s="28">
        <v>6.56</v>
      </c>
      <c r="G49" s="28">
        <v>25.92</v>
      </c>
      <c r="H49">
        <v>1.02</v>
      </c>
      <c r="I49" s="28">
        <v>99.17</v>
      </c>
      <c r="J49">
        <v>1.1100000000000001</v>
      </c>
      <c r="K49" s="28">
        <v>87.88</v>
      </c>
      <c r="L49">
        <v>1.21</v>
      </c>
      <c r="M49" s="28">
        <v>68.31</v>
      </c>
      <c r="N49" s="28">
        <v>65.19</v>
      </c>
      <c r="O49" s="28">
        <v>70.540000000000006</v>
      </c>
      <c r="P49" s="28" t="s">
        <v>44</v>
      </c>
      <c r="Q49" s="28" t="s">
        <v>44</v>
      </c>
      <c r="R49" s="28">
        <v>4.45</v>
      </c>
      <c r="S49" s="28">
        <v>16.010000000000002</v>
      </c>
      <c r="T49" s="5">
        <v>7.0159668919999998</v>
      </c>
      <c r="U49" t="s">
        <v>44</v>
      </c>
      <c r="V49">
        <v>0.97</v>
      </c>
      <c r="W49">
        <v>0.68</v>
      </c>
      <c r="X49">
        <v>0.43</v>
      </c>
      <c r="Y49" s="29">
        <v>97.125</v>
      </c>
      <c r="Z49" s="29">
        <v>83.759999999999991</v>
      </c>
      <c r="AA49" s="29">
        <v>85.12</v>
      </c>
      <c r="AB49" s="29">
        <v>67.865000000000009</v>
      </c>
      <c r="AC49" s="29">
        <v>77.108333333333348</v>
      </c>
      <c r="AD49" s="29">
        <v>53.968976092307685</v>
      </c>
      <c r="AE49" s="29" t="s">
        <v>44</v>
      </c>
      <c r="AF49" s="29">
        <v>84.666666666666671</v>
      </c>
      <c r="AG49" s="5">
        <v>78.516282298901089</v>
      </c>
      <c r="AH49">
        <v>5</v>
      </c>
      <c r="AI49">
        <v>5</v>
      </c>
      <c r="AJ49">
        <v>5</v>
      </c>
      <c r="AK49" t="s">
        <v>45</v>
      </c>
      <c r="AL49" t="s">
        <v>46</v>
      </c>
      <c r="AM49" s="5">
        <v>38.408847808837891</v>
      </c>
      <c r="AN49">
        <v>50</v>
      </c>
      <c r="AO49">
        <v>3</v>
      </c>
      <c r="AP49">
        <v>100</v>
      </c>
      <c r="AQ49">
        <v>100</v>
      </c>
      <c r="AR49">
        <v>2</v>
      </c>
      <c r="AS49" s="5" t="s">
        <v>44</v>
      </c>
      <c r="AT49">
        <v>1</v>
      </c>
      <c r="AU49">
        <v>5</v>
      </c>
      <c r="AV49" t="s">
        <v>48</v>
      </c>
      <c r="AW49" t="s">
        <v>47</v>
      </c>
      <c r="AY49" t="s">
        <v>47</v>
      </c>
      <c r="BA49" t="s">
        <v>57</v>
      </c>
      <c r="BB49" t="s">
        <v>57</v>
      </c>
      <c r="BC49">
        <v>5</v>
      </c>
      <c r="BD49" t="s">
        <v>57</v>
      </c>
      <c r="BE49">
        <v>5</v>
      </c>
      <c r="BF49" s="5" t="s">
        <v>44</v>
      </c>
      <c r="BG49" s="5" t="s">
        <v>44</v>
      </c>
      <c r="BH49" s="5" t="s">
        <v>44</v>
      </c>
      <c r="BJ49" t="s">
        <v>47</v>
      </c>
      <c r="BK49" t="s">
        <v>50</v>
      </c>
      <c r="BM49" t="s">
        <v>51</v>
      </c>
      <c r="BN49" s="11">
        <v>58.439856656541934</v>
      </c>
      <c r="BO49" s="11">
        <v>65.555031378199189</v>
      </c>
      <c r="BP49" s="11">
        <v>50.983813396613655</v>
      </c>
      <c r="BQ49" s="11">
        <v>100</v>
      </c>
      <c r="BR49" s="11">
        <v>49</v>
      </c>
      <c r="BS49" s="5">
        <v>64.795740286270956</v>
      </c>
      <c r="BT49" s="29">
        <v>71.656011292586015</v>
      </c>
      <c r="BU49">
        <v>31</v>
      </c>
    </row>
    <row r="50" spans="1:73" x14ac:dyDescent="0.2">
      <c r="A50" t="s">
        <v>73</v>
      </c>
      <c r="B50" t="s">
        <v>112</v>
      </c>
      <c r="C50" s="4" t="s">
        <v>44</v>
      </c>
      <c r="D50">
        <v>1</v>
      </c>
      <c r="E50" s="4" t="s">
        <v>44</v>
      </c>
      <c r="F50" s="28" t="s">
        <v>44</v>
      </c>
      <c r="G50" s="28" t="s">
        <v>44</v>
      </c>
      <c r="H50">
        <v>1.33</v>
      </c>
      <c r="I50" s="28">
        <v>55.5</v>
      </c>
      <c r="J50">
        <v>1.24</v>
      </c>
      <c r="K50" s="28">
        <v>40.799999999999997</v>
      </c>
      <c r="L50">
        <v>1.07</v>
      </c>
      <c r="M50" s="28">
        <v>17.100000000000001</v>
      </c>
      <c r="N50" s="28" t="s">
        <v>44</v>
      </c>
      <c r="O50" s="28" t="s">
        <v>44</v>
      </c>
      <c r="P50" s="28" t="s">
        <v>44</v>
      </c>
      <c r="Q50" s="28" t="s">
        <v>44</v>
      </c>
      <c r="R50" s="28">
        <v>1.83</v>
      </c>
      <c r="S50" s="28">
        <v>14.64</v>
      </c>
      <c r="T50" s="5">
        <v>6.2698545460000004</v>
      </c>
      <c r="U50" t="s">
        <v>44</v>
      </c>
      <c r="V50">
        <v>0.28999999999999998</v>
      </c>
      <c r="W50">
        <v>0.12</v>
      </c>
      <c r="X50">
        <v>0.02</v>
      </c>
      <c r="Y50" s="29">
        <v>100</v>
      </c>
      <c r="Z50" s="29" t="s">
        <v>44</v>
      </c>
      <c r="AA50" s="29">
        <v>37.800000000000004</v>
      </c>
      <c r="AB50" s="29" t="s">
        <v>44</v>
      </c>
      <c r="AC50" s="29">
        <v>51.85</v>
      </c>
      <c r="AD50" s="29">
        <v>48.229650353846154</v>
      </c>
      <c r="AE50" s="29" t="s">
        <v>44</v>
      </c>
      <c r="AF50" s="29">
        <v>57.166666666666664</v>
      </c>
      <c r="AG50" s="5">
        <v>59.009263404102569</v>
      </c>
      <c r="AH50">
        <v>5</v>
      </c>
      <c r="AI50">
        <v>1</v>
      </c>
      <c r="AJ50">
        <v>1</v>
      </c>
      <c r="AM50" s="5">
        <v>27.652126312255859</v>
      </c>
      <c r="AN50">
        <v>100</v>
      </c>
      <c r="AO50">
        <v>2</v>
      </c>
      <c r="AP50">
        <v>80</v>
      </c>
      <c r="AQ50">
        <v>0</v>
      </c>
      <c r="AR50">
        <v>2</v>
      </c>
      <c r="AS50" s="5" t="s">
        <v>44</v>
      </c>
      <c r="AT50">
        <v>1</v>
      </c>
      <c r="AU50">
        <v>5</v>
      </c>
      <c r="BA50" t="s">
        <v>57</v>
      </c>
      <c r="BB50" t="s">
        <v>57</v>
      </c>
      <c r="BC50">
        <v>5</v>
      </c>
      <c r="BD50" t="s">
        <v>47</v>
      </c>
      <c r="BE50">
        <v>1</v>
      </c>
      <c r="BF50" s="5" t="s">
        <v>44</v>
      </c>
      <c r="BG50" s="5" t="s">
        <v>44</v>
      </c>
      <c r="BH50" s="5" t="s">
        <v>44</v>
      </c>
      <c r="BJ50" t="s">
        <v>47</v>
      </c>
      <c r="BK50" t="s">
        <v>50</v>
      </c>
      <c r="BL50" t="s">
        <v>50</v>
      </c>
      <c r="BN50" s="11">
        <v>49.44841978384261</v>
      </c>
      <c r="BO50" s="11">
        <v>23.651948214450471</v>
      </c>
      <c r="BP50" s="11">
        <v>58.710453942767515</v>
      </c>
      <c r="BQ50" s="11">
        <v>48</v>
      </c>
      <c r="BR50" s="11">
        <v>78</v>
      </c>
      <c r="BS50" s="5">
        <v>51.562164388212118</v>
      </c>
      <c r="BT50" s="29">
        <v>55.285713896157347</v>
      </c>
      <c r="BU50">
        <v>26</v>
      </c>
    </row>
    <row r="51" spans="1:73" x14ac:dyDescent="0.2">
      <c r="A51" t="s">
        <v>73</v>
      </c>
      <c r="B51" t="s">
        <v>113</v>
      </c>
      <c r="C51" s="4">
        <v>0.73040000000000005</v>
      </c>
      <c r="D51">
        <v>1</v>
      </c>
      <c r="E51" s="4">
        <v>0.17399999999999999</v>
      </c>
      <c r="F51" s="28">
        <v>42.39</v>
      </c>
      <c r="G51" s="28">
        <v>56.16</v>
      </c>
      <c r="H51">
        <v>1.04</v>
      </c>
      <c r="I51" s="28">
        <v>92.5</v>
      </c>
      <c r="J51">
        <v>1.1200000000000001</v>
      </c>
      <c r="K51" s="28">
        <v>77.900000000000006</v>
      </c>
      <c r="L51">
        <v>1.1100000000000001</v>
      </c>
      <c r="M51" s="28">
        <v>46.4</v>
      </c>
      <c r="N51" s="28">
        <v>51.85</v>
      </c>
      <c r="O51" s="28" t="s">
        <v>44</v>
      </c>
      <c r="P51" s="28" t="s">
        <v>44</v>
      </c>
      <c r="Q51" s="28" t="s">
        <v>44</v>
      </c>
      <c r="R51" s="28">
        <v>6.06</v>
      </c>
      <c r="S51" s="28">
        <v>23.16</v>
      </c>
      <c r="T51" s="5">
        <v>6.2676167490000001</v>
      </c>
      <c r="U51">
        <v>0.55000000000000004</v>
      </c>
      <c r="V51">
        <v>0.79</v>
      </c>
      <c r="W51">
        <v>0.21</v>
      </c>
      <c r="X51">
        <v>0.05</v>
      </c>
      <c r="Y51" s="29">
        <v>86.52000000000001</v>
      </c>
      <c r="Z51" s="29">
        <v>61.349999999999994</v>
      </c>
      <c r="AA51" s="29">
        <v>72.266666666666666</v>
      </c>
      <c r="AB51" s="29">
        <v>51.85</v>
      </c>
      <c r="AC51" s="29" t="s">
        <v>44</v>
      </c>
      <c r="AD51" s="29">
        <v>48.212436530769232</v>
      </c>
      <c r="AE51" s="29">
        <v>55.000000000000007</v>
      </c>
      <c r="AF51" s="29">
        <v>67.5</v>
      </c>
      <c r="AG51" s="5">
        <v>63.242729028205133</v>
      </c>
      <c r="AH51">
        <v>5</v>
      </c>
      <c r="AI51">
        <v>5</v>
      </c>
      <c r="AJ51">
        <v>5</v>
      </c>
      <c r="AK51" t="s">
        <v>46</v>
      </c>
      <c r="AL51">
        <v>0</v>
      </c>
      <c r="AM51" s="5">
        <v>65.435821533203125</v>
      </c>
      <c r="AN51">
        <v>50</v>
      </c>
      <c r="AO51">
        <v>5</v>
      </c>
      <c r="AP51">
        <v>100</v>
      </c>
      <c r="AQ51">
        <v>100</v>
      </c>
      <c r="AR51">
        <v>5</v>
      </c>
      <c r="AS51" s="5" t="s">
        <v>44</v>
      </c>
      <c r="AT51">
        <v>5</v>
      </c>
      <c r="AU51">
        <v>5</v>
      </c>
      <c r="AV51" t="s">
        <v>48</v>
      </c>
      <c r="AW51" t="s">
        <v>48</v>
      </c>
      <c r="AX51" t="s">
        <v>86</v>
      </c>
      <c r="AY51" t="s">
        <v>47</v>
      </c>
      <c r="BA51" t="s">
        <v>57</v>
      </c>
      <c r="BB51" t="s">
        <v>47</v>
      </c>
      <c r="BC51">
        <v>4</v>
      </c>
      <c r="BD51" t="s">
        <v>57</v>
      </c>
      <c r="BE51">
        <v>5</v>
      </c>
      <c r="BF51" s="5">
        <v>75.961889999999997</v>
      </c>
      <c r="BG51" s="5">
        <v>62.984850000000002</v>
      </c>
      <c r="BH51" s="5">
        <v>57.093089999999997</v>
      </c>
      <c r="BI51">
        <v>0.53</v>
      </c>
      <c r="BJ51" t="s">
        <v>47</v>
      </c>
      <c r="BK51" t="s">
        <v>58</v>
      </c>
      <c r="BM51" t="s">
        <v>58</v>
      </c>
      <c r="BN51" s="11">
        <v>81.124568822833638</v>
      </c>
      <c r="BO51" s="11">
        <v>72.780362271724144</v>
      </c>
      <c r="BP51" s="11">
        <v>61.396987407289046</v>
      </c>
      <c r="BQ51" s="11">
        <v>76</v>
      </c>
      <c r="BR51" s="11">
        <v>56.000000000000007</v>
      </c>
      <c r="BS51" s="5">
        <v>69.460383700369363</v>
      </c>
      <c r="BT51" s="29">
        <v>66.351556364287248</v>
      </c>
      <c r="BU51">
        <v>37</v>
      </c>
    </row>
    <row r="52" spans="1:73" x14ac:dyDescent="0.2">
      <c r="A52" t="s">
        <v>41</v>
      </c>
      <c r="B52" t="s">
        <v>114</v>
      </c>
      <c r="C52" s="4">
        <v>0.96340000000000003</v>
      </c>
      <c r="D52">
        <v>1</v>
      </c>
      <c r="E52" s="4">
        <v>1.5600000000000001E-2</v>
      </c>
      <c r="F52" s="28">
        <v>12.01</v>
      </c>
      <c r="G52" s="28">
        <v>43.29</v>
      </c>
      <c r="H52">
        <v>1.01</v>
      </c>
      <c r="I52" s="28">
        <v>94.43</v>
      </c>
      <c r="J52">
        <v>0.99</v>
      </c>
      <c r="K52" s="28">
        <v>85.31</v>
      </c>
      <c r="L52">
        <v>0.89</v>
      </c>
      <c r="M52" s="28">
        <v>47.8</v>
      </c>
      <c r="N52" s="28">
        <v>96.01</v>
      </c>
      <c r="O52" s="28">
        <v>88.31</v>
      </c>
      <c r="P52" s="28">
        <v>88.92</v>
      </c>
      <c r="Q52" s="28">
        <v>93.05</v>
      </c>
      <c r="R52" s="28">
        <v>4.6399999999999997</v>
      </c>
      <c r="S52" s="28">
        <v>14.65</v>
      </c>
      <c r="T52" s="5">
        <v>7.1586546899999997</v>
      </c>
      <c r="U52" t="s">
        <v>44</v>
      </c>
      <c r="V52">
        <v>0.81</v>
      </c>
      <c r="W52">
        <v>0.62</v>
      </c>
      <c r="X52">
        <v>0.18</v>
      </c>
      <c r="Y52" s="29">
        <v>98.17</v>
      </c>
      <c r="Z52" s="29">
        <v>81.046666666666667</v>
      </c>
      <c r="AA52" s="29">
        <v>75.846666666666678</v>
      </c>
      <c r="AB52" s="29">
        <v>91.572500000000005</v>
      </c>
      <c r="AC52" s="29">
        <v>75.291666666666657</v>
      </c>
      <c r="AD52" s="29">
        <v>55.066574538461531</v>
      </c>
      <c r="AE52" s="29" t="s">
        <v>44</v>
      </c>
      <c r="AF52" s="29">
        <v>74.833333333333329</v>
      </c>
      <c r="AG52" s="5">
        <v>78.832486838827847</v>
      </c>
      <c r="AH52">
        <v>5</v>
      </c>
      <c r="AI52">
        <v>5</v>
      </c>
      <c r="AJ52">
        <v>1</v>
      </c>
      <c r="AM52" s="5">
        <v>35.489978790283203</v>
      </c>
      <c r="AN52">
        <v>50</v>
      </c>
      <c r="AO52">
        <v>5</v>
      </c>
      <c r="AP52">
        <v>100</v>
      </c>
      <c r="AQ52">
        <v>0</v>
      </c>
      <c r="AR52">
        <v>2</v>
      </c>
      <c r="AS52" s="5">
        <v>85.618610000000004</v>
      </c>
      <c r="AT52">
        <v>1</v>
      </c>
      <c r="AU52">
        <v>4</v>
      </c>
      <c r="BA52" t="s">
        <v>57</v>
      </c>
      <c r="BB52" t="s">
        <v>47</v>
      </c>
      <c r="BC52">
        <v>4</v>
      </c>
      <c r="BD52" t="s">
        <v>47</v>
      </c>
      <c r="BE52">
        <v>3</v>
      </c>
      <c r="BF52" s="5">
        <v>55.719090000000001</v>
      </c>
      <c r="BG52" s="5">
        <v>49.839410000000001</v>
      </c>
      <c r="BH52" s="5">
        <v>44.493229999999997</v>
      </c>
      <c r="BI52">
        <v>0.26</v>
      </c>
      <c r="BJ52" t="s">
        <v>47</v>
      </c>
      <c r="BK52" t="s">
        <v>51</v>
      </c>
      <c r="BL52" t="s">
        <v>51</v>
      </c>
      <c r="BM52" t="s">
        <v>50</v>
      </c>
      <c r="BN52" s="11">
        <v>62.483829205602589</v>
      </c>
      <c r="BO52" s="11">
        <v>65.632211520688415</v>
      </c>
      <c r="BP52" s="11">
        <v>58.655711818114952</v>
      </c>
      <c r="BQ52" s="11">
        <v>59</v>
      </c>
      <c r="BR52" s="11">
        <v>38</v>
      </c>
      <c r="BS52" s="5">
        <v>56.754350508881188</v>
      </c>
      <c r="BT52" s="29">
        <v>67.793418673854518</v>
      </c>
      <c r="BU52">
        <v>39</v>
      </c>
    </row>
    <row r="53" spans="1:73" x14ac:dyDescent="0.2">
      <c r="A53" t="s">
        <v>84</v>
      </c>
      <c r="B53" t="s">
        <v>115</v>
      </c>
      <c r="C53" s="4">
        <v>1</v>
      </c>
      <c r="D53">
        <v>1</v>
      </c>
      <c r="E53" s="4">
        <v>7.980000000000001E-2</v>
      </c>
      <c r="F53" s="28">
        <v>13.53</v>
      </c>
      <c r="G53" s="28">
        <v>22.19</v>
      </c>
      <c r="H53">
        <v>1.02</v>
      </c>
      <c r="I53" s="28">
        <v>98.4</v>
      </c>
      <c r="J53">
        <v>1.06</v>
      </c>
      <c r="K53" s="28">
        <v>91.1</v>
      </c>
      <c r="L53">
        <v>1.08</v>
      </c>
      <c r="M53" s="28">
        <v>69.8</v>
      </c>
      <c r="N53" s="28" t="s">
        <v>44</v>
      </c>
      <c r="O53" s="28" t="s">
        <v>44</v>
      </c>
      <c r="P53" s="28" t="s">
        <v>44</v>
      </c>
      <c r="Q53" s="28" t="s">
        <v>44</v>
      </c>
      <c r="R53" s="28">
        <v>2.84</v>
      </c>
      <c r="S53" s="28">
        <v>17.34</v>
      </c>
      <c r="T53" s="5">
        <v>8.0442371369999996</v>
      </c>
      <c r="U53" t="s">
        <v>44</v>
      </c>
      <c r="V53">
        <v>0.95</v>
      </c>
      <c r="W53">
        <v>0.68</v>
      </c>
      <c r="X53">
        <v>0.35</v>
      </c>
      <c r="Y53" s="29">
        <v>100</v>
      </c>
      <c r="Z53" s="29">
        <v>85.433333333333337</v>
      </c>
      <c r="AA53" s="29">
        <v>86.433333333333337</v>
      </c>
      <c r="AB53" s="29" t="s">
        <v>44</v>
      </c>
      <c r="AC53" s="29">
        <v>67.016666666666666</v>
      </c>
      <c r="AD53" s="29">
        <v>61.878747207692307</v>
      </c>
      <c r="AE53" s="29" t="s">
        <v>44</v>
      </c>
      <c r="AF53" s="29">
        <v>83</v>
      </c>
      <c r="AG53" s="5">
        <v>80.627013423504266</v>
      </c>
      <c r="AH53">
        <v>5</v>
      </c>
      <c r="AI53">
        <v>5</v>
      </c>
      <c r="AJ53">
        <v>1</v>
      </c>
      <c r="AK53" t="s">
        <v>48</v>
      </c>
      <c r="AL53" t="s">
        <v>55</v>
      </c>
      <c r="AM53" s="5" t="s">
        <v>44</v>
      </c>
      <c r="AN53">
        <v>50</v>
      </c>
      <c r="AO53">
        <v>1</v>
      </c>
      <c r="AP53">
        <v>60</v>
      </c>
      <c r="AQ53">
        <v>100</v>
      </c>
      <c r="AR53">
        <v>2</v>
      </c>
      <c r="AS53" s="5">
        <v>47.136090000000003</v>
      </c>
      <c r="AT53">
        <v>5</v>
      </c>
      <c r="AU53">
        <v>5</v>
      </c>
      <c r="AV53" t="s">
        <v>48</v>
      </c>
      <c r="AW53" t="s">
        <v>48</v>
      </c>
      <c r="AX53" t="s">
        <v>55</v>
      </c>
      <c r="AY53" t="s">
        <v>48</v>
      </c>
      <c r="AZ53" t="s">
        <v>56</v>
      </c>
      <c r="BA53" t="s">
        <v>57</v>
      </c>
      <c r="BB53" t="s">
        <v>47</v>
      </c>
      <c r="BC53">
        <v>3</v>
      </c>
      <c r="BD53" t="s">
        <v>47</v>
      </c>
      <c r="BE53">
        <v>1</v>
      </c>
      <c r="BF53" s="5">
        <v>67.023570000000007</v>
      </c>
      <c r="BG53" s="5">
        <v>56.786389999999997</v>
      </c>
      <c r="BH53" s="5">
        <v>55.837319999999998</v>
      </c>
      <c r="BI53">
        <v>0.44</v>
      </c>
      <c r="BJ53" t="s">
        <v>47</v>
      </c>
      <c r="BK53" t="s">
        <v>58</v>
      </c>
      <c r="BM53" t="s">
        <v>58</v>
      </c>
      <c r="BN53" s="11">
        <v>71.86369819875496</v>
      </c>
      <c r="BO53" s="11">
        <v>39.685268630483414</v>
      </c>
      <c r="BP53" s="11">
        <v>100</v>
      </c>
      <c r="BQ53" s="11">
        <v>34</v>
      </c>
      <c r="BR53" s="11">
        <v>49</v>
      </c>
      <c r="BS53" s="5">
        <v>58.909793365847676</v>
      </c>
      <c r="BT53" s="29">
        <v>69.768403394675971</v>
      </c>
      <c r="BU53">
        <v>34</v>
      </c>
    </row>
    <row r="54" spans="1:73" x14ac:dyDescent="0.2">
      <c r="A54" t="s">
        <v>41</v>
      </c>
      <c r="B54" t="s">
        <v>116</v>
      </c>
      <c r="C54" s="4">
        <v>0.65439999999999998</v>
      </c>
      <c r="D54">
        <v>1</v>
      </c>
      <c r="E54" s="4">
        <v>2.4E-2</v>
      </c>
      <c r="F54" s="28">
        <v>2.78</v>
      </c>
      <c r="G54" s="28">
        <v>17.52</v>
      </c>
      <c r="H54">
        <v>0.99</v>
      </c>
      <c r="I54" s="28">
        <v>94.6</v>
      </c>
      <c r="J54">
        <v>0.99</v>
      </c>
      <c r="K54" s="28">
        <v>85.7</v>
      </c>
      <c r="L54">
        <v>1.1299999999999999</v>
      </c>
      <c r="M54" s="28">
        <v>69.7</v>
      </c>
      <c r="N54" s="28" t="s">
        <v>44</v>
      </c>
      <c r="O54" s="28">
        <v>100</v>
      </c>
      <c r="P54" s="28">
        <v>100</v>
      </c>
      <c r="Q54" s="28">
        <v>95.66</v>
      </c>
      <c r="R54" s="28">
        <v>3.2</v>
      </c>
      <c r="S54" s="28">
        <v>22.67</v>
      </c>
      <c r="T54" s="5" t="s">
        <v>44</v>
      </c>
      <c r="U54" t="s">
        <v>44</v>
      </c>
      <c r="Y54" s="29">
        <v>82.72</v>
      </c>
      <c r="Z54" s="29">
        <v>92.433333333333337</v>
      </c>
      <c r="AA54" s="29">
        <v>83.333333333333329</v>
      </c>
      <c r="AB54" s="29">
        <v>98.553333333333327</v>
      </c>
      <c r="AC54" s="29">
        <v>53.333333333333336</v>
      </c>
      <c r="AD54" s="29" t="s">
        <v>44</v>
      </c>
      <c r="AE54" s="29" t="s">
        <v>44</v>
      </c>
      <c r="AF54" s="29">
        <v>99.333333333333329</v>
      </c>
      <c r="AG54" s="5">
        <v>84.951111111111103</v>
      </c>
      <c r="AH54">
        <v>5</v>
      </c>
      <c r="AI54">
        <v>5</v>
      </c>
      <c r="AJ54">
        <v>5</v>
      </c>
      <c r="AK54" t="s">
        <v>45</v>
      </c>
      <c r="AL54" t="s">
        <v>46</v>
      </c>
      <c r="AM54" s="5" t="s">
        <v>44</v>
      </c>
      <c r="AN54">
        <v>100</v>
      </c>
      <c r="AO54">
        <v>1</v>
      </c>
      <c r="AP54">
        <v>80</v>
      </c>
      <c r="AQ54">
        <v>0</v>
      </c>
      <c r="AR54">
        <v>1</v>
      </c>
      <c r="AS54" s="5" t="s">
        <v>44</v>
      </c>
      <c r="AT54">
        <v>5</v>
      </c>
      <c r="AU54">
        <v>1</v>
      </c>
      <c r="AV54" t="s">
        <v>48</v>
      </c>
      <c r="AW54" t="s">
        <v>48</v>
      </c>
      <c r="AX54" t="s">
        <v>55</v>
      </c>
      <c r="AY54" t="s">
        <v>48</v>
      </c>
      <c r="AZ54" t="s">
        <v>56</v>
      </c>
      <c r="BA54" t="s">
        <v>47</v>
      </c>
      <c r="BB54" t="s">
        <v>47</v>
      </c>
      <c r="BC54">
        <v>4</v>
      </c>
      <c r="BD54" t="s">
        <v>47</v>
      </c>
      <c r="BE54">
        <v>1</v>
      </c>
      <c r="BF54" s="5">
        <v>67.425539999999998</v>
      </c>
      <c r="BG54" s="5">
        <v>52.803240000000002</v>
      </c>
      <c r="BH54" s="5">
        <v>54.18121</v>
      </c>
      <c r="BN54" s="11">
        <v>57.257092103767263</v>
      </c>
      <c r="BO54" s="11">
        <v>29.087117120683175</v>
      </c>
      <c r="BP54" s="11">
        <v>70.77743418117781</v>
      </c>
      <c r="BQ54" s="11">
        <v>20</v>
      </c>
      <c r="BR54" s="11">
        <v>51</v>
      </c>
      <c r="BS54" s="5">
        <v>45.62432868112564</v>
      </c>
      <c r="BT54" s="29">
        <v>65.287719896118375</v>
      </c>
      <c r="BU54">
        <v>31</v>
      </c>
    </row>
    <row r="55" spans="1:73" x14ac:dyDescent="0.2">
      <c r="A55" t="s">
        <v>59</v>
      </c>
      <c r="B55" t="s">
        <v>117</v>
      </c>
      <c r="C55" s="4" t="s">
        <v>44</v>
      </c>
      <c r="D55">
        <v>1</v>
      </c>
      <c r="E55" s="4" t="s">
        <v>44</v>
      </c>
      <c r="F55" s="28" t="s">
        <v>44</v>
      </c>
      <c r="G55" s="28" t="s">
        <v>44</v>
      </c>
      <c r="H55">
        <v>0.98</v>
      </c>
      <c r="I55" s="28">
        <v>75.2</v>
      </c>
      <c r="J55">
        <v>1.05</v>
      </c>
      <c r="K55" s="28">
        <v>48.1</v>
      </c>
      <c r="L55">
        <v>0.93</v>
      </c>
      <c r="M55" s="28">
        <v>41.7</v>
      </c>
      <c r="N55" s="28" t="s">
        <v>44</v>
      </c>
      <c r="O55" s="28" t="s">
        <v>44</v>
      </c>
      <c r="P55" s="28" t="s">
        <v>44</v>
      </c>
      <c r="Q55" s="28" t="s">
        <v>44</v>
      </c>
      <c r="R55" s="28" t="s">
        <v>44</v>
      </c>
      <c r="S55" s="28">
        <v>14</v>
      </c>
      <c r="T55" s="5">
        <v>4.3657145499999999</v>
      </c>
      <c r="U55">
        <v>0.54</v>
      </c>
      <c r="V55">
        <v>0.49</v>
      </c>
      <c r="W55">
        <v>0.32</v>
      </c>
      <c r="X55">
        <v>0.24</v>
      </c>
      <c r="Y55" s="29">
        <v>100</v>
      </c>
      <c r="Z55" s="29" t="s">
        <v>44</v>
      </c>
      <c r="AA55" s="29">
        <v>55</v>
      </c>
      <c r="AB55" s="29" t="s">
        <v>44</v>
      </c>
      <c r="AC55" s="29">
        <v>70</v>
      </c>
      <c r="AD55" s="29">
        <v>33.582419615384609</v>
      </c>
      <c r="AE55" s="29">
        <v>54</v>
      </c>
      <c r="AF55" s="29">
        <v>66</v>
      </c>
      <c r="AG55" s="5">
        <v>63.09706993589743</v>
      </c>
      <c r="AH55">
        <v>5</v>
      </c>
      <c r="AI55">
        <v>5</v>
      </c>
      <c r="AJ55">
        <v>5</v>
      </c>
      <c r="AK55" t="s">
        <v>45</v>
      </c>
      <c r="AL55" t="s">
        <v>46</v>
      </c>
      <c r="AM55" s="5">
        <v>3.255813837051392</v>
      </c>
      <c r="AN55">
        <v>50</v>
      </c>
      <c r="AO55">
        <v>2</v>
      </c>
      <c r="AP55">
        <v>100</v>
      </c>
      <c r="AQ55">
        <v>0</v>
      </c>
      <c r="AR55">
        <v>2</v>
      </c>
      <c r="AS55" s="5">
        <v>56.633069999999996</v>
      </c>
      <c r="AT55">
        <v>5</v>
      </c>
      <c r="AU55">
        <v>4</v>
      </c>
      <c r="AV55" t="s">
        <v>48</v>
      </c>
      <c r="AW55" t="s">
        <v>48</v>
      </c>
      <c r="AX55" t="s">
        <v>49</v>
      </c>
      <c r="AY55" t="s">
        <v>48</v>
      </c>
      <c r="AZ55" t="s">
        <v>66</v>
      </c>
      <c r="BA55" t="s">
        <v>57</v>
      </c>
      <c r="BB55" t="s">
        <v>57</v>
      </c>
      <c r="BC55">
        <v>5</v>
      </c>
      <c r="BD55" t="s">
        <v>47</v>
      </c>
      <c r="BE55">
        <v>5</v>
      </c>
      <c r="BF55" s="5" t="s">
        <v>44</v>
      </c>
      <c r="BG55" s="5" t="s">
        <v>44</v>
      </c>
      <c r="BH55" s="5" t="s">
        <v>44</v>
      </c>
      <c r="BJ55" t="s">
        <v>47</v>
      </c>
      <c r="BK55" t="s">
        <v>50</v>
      </c>
      <c r="BM55" t="s">
        <v>50</v>
      </c>
      <c r="BN55" s="11">
        <v>50.316776583169428</v>
      </c>
      <c r="BO55" s="11">
        <v>44.150191336157427</v>
      </c>
      <c r="BP55" s="11">
        <v>74.043874604543674</v>
      </c>
      <c r="BQ55" s="11">
        <v>59</v>
      </c>
      <c r="BR55" s="11">
        <v>74</v>
      </c>
      <c r="BS55" s="5">
        <v>60.302168504774102</v>
      </c>
      <c r="BT55" s="29">
        <v>61.699619220335762</v>
      </c>
      <c r="BU55">
        <v>27</v>
      </c>
    </row>
    <row r="56" spans="1:73" x14ac:dyDescent="0.2">
      <c r="A56" t="s">
        <v>73</v>
      </c>
      <c r="B56" t="s">
        <v>118</v>
      </c>
      <c r="C56" s="4" t="s">
        <v>44</v>
      </c>
      <c r="D56">
        <v>1</v>
      </c>
      <c r="E56" s="4" t="s">
        <v>44</v>
      </c>
      <c r="F56" s="28" t="s">
        <v>44</v>
      </c>
      <c r="G56" s="28">
        <v>21.56</v>
      </c>
      <c r="H56">
        <v>1</v>
      </c>
      <c r="I56" s="28">
        <v>99.7</v>
      </c>
      <c r="J56">
        <v>1</v>
      </c>
      <c r="K56" s="28">
        <v>97.9</v>
      </c>
      <c r="L56">
        <v>1.03</v>
      </c>
      <c r="M56" s="28">
        <v>96.6</v>
      </c>
      <c r="N56" s="28">
        <v>100</v>
      </c>
      <c r="O56" s="28">
        <v>100</v>
      </c>
      <c r="P56" s="28" t="s">
        <v>44</v>
      </c>
      <c r="Q56" s="28" t="s">
        <v>44</v>
      </c>
      <c r="R56" s="28">
        <v>5.16</v>
      </c>
      <c r="S56" s="28">
        <v>17.309999999999999</v>
      </c>
      <c r="T56" s="5">
        <v>7.4837288859999997</v>
      </c>
      <c r="U56">
        <v>0.42</v>
      </c>
      <c r="V56">
        <v>0.99</v>
      </c>
      <c r="W56">
        <v>0.92</v>
      </c>
      <c r="X56">
        <v>0.66</v>
      </c>
      <c r="Y56" s="29">
        <v>100</v>
      </c>
      <c r="Z56" s="29">
        <v>78.44</v>
      </c>
      <c r="AA56" s="29">
        <v>98.066666666666677</v>
      </c>
      <c r="AB56" s="29">
        <v>100</v>
      </c>
      <c r="AC56" s="29">
        <v>86.275000000000006</v>
      </c>
      <c r="AD56" s="29">
        <v>57.567145276923071</v>
      </c>
      <c r="AE56" s="29">
        <v>42</v>
      </c>
      <c r="AF56" s="29">
        <v>92.833333333333329</v>
      </c>
      <c r="AG56" s="5">
        <v>81.897768159615381</v>
      </c>
      <c r="AH56">
        <v>5</v>
      </c>
      <c r="AI56">
        <v>1</v>
      </c>
      <c r="AJ56">
        <v>1</v>
      </c>
      <c r="AK56" t="s">
        <v>48</v>
      </c>
      <c r="AL56" t="s">
        <v>49</v>
      </c>
      <c r="AM56" s="5">
        <v>27.67543950803735</v>
      </c>
      <c r="AN56">
        <v>50</v>
      </c>
      <c r="AO56">
        <v>3</v>
      </c>
      <c r="AP56">
        <v>80</v>
      </c>
      <c r="AQ56">
        <v>100</v>
      </c>
      <c r="AR56">
        <v>2</v>
      </c>
      <c r="AS56" s="5">
        <v>95.571299999999994</v>
      </c>
      <c r="AT56">
        <v>5</v>
      </c>
      <c r="AU56">
        <v>5</v>
      </c>
      <c r="AV56" t="s">
        <v>48</v>
      </c>
      <c r="AW56" t="s">
        <v>47</v>
      </c>
      <c r="AY56" t="s">
        <v>47</v>
      </c>
      <c r="BA56" t="s">
        <v>47</v>
      </c>
      <c r="BB56" t="s">
        <v>47</v>
      </c>
      <c r="BC56">
        <v>4</v>
      </c>
      <c r="BD56" t="s">
        <v>47</v>
      </c>
      <c r="BE56">
        <v>1</v>
      </c>
      <c r="BF56" s="5">
        <v>90.106520000000003</v>
      </c>
      <c r="BG56" s="5" t="s">
        <v>44</v>
      </c>
      <c r="BH56" s="5" t="s">
        <v>44</v>
      </c>
      <c r="BI56">
        <v>0.59</v>
      </c>
      <c r="BN56" s="11">
        <v>56.285758279012299</v>
      </c>
      <c r="BO56" s="11">
        <v>74.830038009332924</v>
      </c>
      <c r="BP56" s="11">
        <v>61.069639260766316</v>
      </c>
      <c r="BQ56" s="11">
        <v>20</v>
      </c>
      <c r="BR56" s="11">
        <v>78</v>
      </c>
      <c r="BS56" s="5">
        <v>58.037087109822316</v>
      </c>
      <c r="BT56" s="29">
        <v>69.967427634718845</v>
      </c>
      <c r="BU56">
        <v>33</v>
      </c>
    </row>
    <row r="57" spans="1:73" x14ac:dyDescent="0.2">
      <c r="A57" t="s">
        <v>59</v>
      </c>
      <c r="B57" t="s">
        <v>119</v>
      </c>
      <c r="C57" s="4">
        <v>0.4839</v>
      </c>
      <c r="D57">
        <v>1.02</v>
      </c>
      <c r="E57" s="4">
        <v>0.20929999999999999</v>
      </c>
      <c r="F57" s="28">
        <v>24.17</v>
      </c>
      <c r="G57" s="28">
        <v>34.9</v>
      </c>
      <c r="H57">
        <v>1.02</v>
      </c>
      <c r="I57" s="28">
        <v>99.1</v>
      </c>
      <c r="J57">
        <v>1.03</v>
      </c>
      <c r="K57" s="28">
        <v>93.1</v>
      </c>
      <c r="L57">
        <v>1.22</v>
      </c>
      <c r="M57" s="28">
        <v>68.900000000000006</v>
      </c>
      <c r="N57" s="28">
        <v>100</v>
      </c>
      <c r="O57" s="28">
        <v>100</v>
      </c>
      <c r="P57" s="28">
        <v>100</v>
      </c>
      <c r="Q57" s="28">
        <v>100</v>
      </c>
      <c r="R57" s="28">
        <v>3.18</v>
      </c>
      <c r="S57" s="28">
        <v>9.6300000000000008</v>
      </c>
      <c r="T57" s="5">
        <v>8.1017875670000006</v>
      </c>
      <c r="U57">
        <v>0.8</v>
      </c>
      <c r="V57">
        <v>0.94</v>
      </c>
      <c r="W57">
        <v>0.66</v>
      </c>
      <c r="X57">
        <v>0.31</v>
      </c>
      <c r="Y57" s="29">
        <v>74.194999999999993</v>
      </c>
      <c r="Z57" s="29">
        <v>73.333333333333329</v>
      </c>
      <c r="AA57" s="29">
        <v>87.033333333333346</v>
      </c>
      <c r="AB57" s="29">
        <v>100</v>
      </c>
      <c r="AC57" s="29">
        <v>50.575000000000003</v>
      </c>
      <c r="AD57" s="29">
        <v>62.321442823076922</v>
      </c>
      <c r="AE57" s="29">
        <v>80</v>
      </c>
      <c r="AF57" s="29">
        <v>81.833333333333329</v>
      </c>
      <c r="AG57" s="5">
        <v>76.161430352884622</v>
      </c>
      <c r="AH57">
        <v>5</v>
      </c>
      <c r="AI57">
        <v>5</v>
      </c>
      <c r="AJ57">
        <v>4</v>
      </c>
      <c r="AK57" t="s">
        <v>48</v>
      </c>
      <c r="AL57" t="s">
        <v>55</v>
      </c>
      <c r="AM57" s="5" t="s">
        <v>44</v>
      </c>
      <c r="AN57">
        <v>75</v>
      </c>
      <c r="AO57">
        <v>3</v>
      </c>
      <c r="AP57">
        <v>80</v>
      </c>
      <c r="AQ57">
        <v>0</v>
      </c>
      <c r="AR57">
        <v>2</v>
      </c>
      <c r="AS57" s="5" t="s">
        <v>44</v>
      </c>
      <c r="AT57">
        <v>5</v>
      </c>
      <c r="AU57">
        <v>5</v>
      </c>
      <c r="AV57" t="s">
        <v>48</v>
      </c>
      <c r="AW57" t="s">
        <v>48</v>
      </c>
      <c r="AX57" t="s">
        <v>55</v>
      </c>
      <c r="AY57" t="s">
        <v>48</v>
      </c>
      <c r="BA57" t="s">
        <v>47</v>
      </c>
      <c r="BB57" t="s">
        <v>57</v>
      </c>
      <c r="BC57">
        <v>1</v>
      </c>
      <c r="BD57" t="s">
        <v>47</v>
      </c>
      <c r="BE57">
        <v>1</v>
      </c>
      <c r="BF57" s="5">
        <v>79.270229999999998</v>
      </c>
      <c r="BG57" s="5">
        <v>57.847720000000002</v>
      </c>
      <c r="BH57" s="5">
        <v>52.937519999999999</v>
      </c>
      <c r="BI57">
        <v>0.2</v>
      </c>
      <c r="BJ57" t="s">
        <v>47</v>
      </c>
      <c r="BK57" t="s">
        <v>50</v>
      </c>
      <c r="BL57" t="s">
        <v>51</v>
      </c>
      <c r="BM57" t="s">
        <v>50</v>
      </c>
      <c r="BN57" s="11">
        <v>82.240712452383917</v>
      </c>
      <c r="BO57" s="11">
        <v>45.401788489636388</v>
      </c>
      <c r="BP57" s="11">
        <v>93.348224234525787</v>
      </c>
      <c r="BQ57" s="11">
        <v>0</v>
      </c>
      <c r="BR57" s="11">
        <v>55.000000000000007</v>
      </c>
      <c r="BS57" s="5">
        <v>55.198145035309224</v>
      </c>
      <c r="BT57" s="29">
        <v>65.679787694096916</v>
      </c>
      <c r="BU57">
        <v>38</v>
      </c>
    </row>
    <row r="58" spans="1:73" x14ac:dyDescent="0.2">
      <c r="A58" t="s">
        <v>41</v>
      </c>
      <c r="B58" t="s">
        <v>120</v>
      </c>
      <c r="C58" s="4">
        <v>0.77459999999999996</v>
      </c>
      <c r="D58">
        <v>1.02</v>
      </c>
      <c r="E58" s="4">
        <v>9.3000000000000013E-2</v>
      </c>
      <c r="F58" s="28" t="s">
        <v>44</v>
      </c>
      <c r="G58" s="28" t="s">
        <v>44</v>
      </c>
      <c r="H58">
        <v>1</v>
      </c>
      <c r="I58" s="28">
        <v>99.9</v>
      </c>
      <c r="J58">
        <v>1</v>
      </c>
      <c r="K58" s="28">
        <v>99.9</v>
      </c>
      <c r="L58">
        <v>1</v>
      </c>
      <c r="M58" s="28">
        <v>98.3</v>
      </c>
      <c r="N58" s="28">
        <v>100</v>
      </c>
      <c r="O58" s="28">
        <v>100</v>
      </c>
      <c r="P58" s="28" t="s">
        <v>44</v>
      </c>
      <c r="Q58" s="28" t="s">
        <v>44</v>
      </c>
      <c r="R58" s="28">
        <v>4.53</v>
      </c>
      <c r="S58" s="28">
        <v>18.96</v>
      </c>
      <c r="T58" s="5">
        <v>9.3318014139999992</v>
      </c>
      <c r="U58" t="s">
        <v>44</v>
      </c>
      <c r="V58">
        <v>1</v>
      </c>
      <c r="W58">
        <v>0.99</v>
      </c>
      <c r="X58">
        <v>0.9</v>
      </c>
      <c r="Y58" s="29">
        <v>88.72999999999999</v>
      </c>
      <c r="Z58" s="29">
        <v>90.7</v>
      </c>
      <c r="AA58" s="29">
        <v>99.366666666666674</v>
      </c>
      <c r="AB58" s="29">
        <v>100</v>
      </c>
      <c r="AC58" s="29">
        <v>85.15</v>
      </c>
      <c r="AD58" s="29">
        <v>71.78308779999999</v>
      </c>
      <c r="AE58" s="29" t="s">
        <v>44</v>
      </c>
      <c r="AF58" s="29">
        <v>98.166666666666671</v>
      </c>
      <c r="AG58" s="5">
        <v>90.556631590476186</v>
      </c>
      <c r="AH58">
        <v>5</v>
      </c>
      <c r="AI58">
        <v>5</v>
      </c>
      <c r="AJ58">
        <v>5</v>
      </c>
      <c r="AK58" t="s">
        <v>48</v>
      </c>
      <c r="AL58" t="s">
        <v>86</v>
      </c>
      <c r="AM58" s="5">
        <v>0</v>
      </c>
      <c r="AN58">
        <v>50</v>
      </c>
      <c r="AO58">
        <v>5</v>
      </c>
      <c r="AP58">
        <v>80</v>
      </c>
      <c r="AQ58">
        <v>0</v>
      </c>
      <c r="AR58">
        <v>2</v>
      </c>
      <c r="AS58" s="5" t="s">
        <v>44</v>
      </c>
      <c r="AT58">
        <v>5</v>
      </c>
      <c r="AU58">
        <v>5</v>
      </c>
      <c r="AV58" t="s">
        <v>48</v>
      </c>
      <c r="AW58" t="s">
        <v>48</v>
      </c>
      <c r="AX58" t="s">
        <v>55</v>
      </c>
      <c r="AY58" t="s">
        <v>47</v>
      </c>
      <c r="BA58" t="s">
        <v>57</v>
      </c>
      <c r="BB58" t="s">
        <v>47</v>
      </c>
      <c r="BC58">
        <v>4</v>
      </c>
      <c r="BD58" t="s">
        <v>47</v>
      </c>
      <c r="BE58">
        <v>1</v>
      </c>
      <c r="BF58" s="5">
        <v>92.888159999999999</v>
      </c>
      <c r="BG58" s="5" t="s">
        <v>44</v>
      </c>
      <c r="BH58" s="5" t="s">
        <v>44</v>
      </c>
      <c r="BI58">
        <v>0.51</v>
      </c>
      <c r="BN58" s="11">
        <v>76.892236158358315</v>
      </c>
      <c r="BO58" s="11">
        <v>59.114546204090438</v>
      </c>
      <c r="BP58" s="11">
        <v>81.701902227259097</v>
      </c>
      <c r="BQ58" s="11">
        <v>41</v>
      </c>
      <c r="BR58" s="11">
        <v>76</v>
      </c>
      <c r="BS58" s="5">
        <v>66.941736917941569</v>
      </c>
      <c r="BT58" s="29">
        <v>78.74918425420887</v>
      </c>
      <c r="BU58">
        <v>32</v>
      </c>
    </row>
    <row r="59" spans="1:73" x14ac:dyDescent="0.2">
      <c r="A59" t="s">
        <v>62</v>
      </c>
      <c r="B59" t="s">
        <v>121</v>
      </c>
      <c r="C59" s="4" t="s">
        <v>44</v>
      </c>
      <c r="D59">
        <v>1.02</v>
      </c>
      <c r="E59" s="4">
        <v>0.16980000000000001</v>
      </c>
      <c r="F59" s="28" t="s">
        <v>44</v>
      </c>
      <c r="G59" s="28" t="s">
        <v>44</v>
      </c>
      <c r="H59" t="s">
        <v>44</v>
      </c>
      <c r="I59" s="28" t="s">
        <v>44</v>
      </c>
      <c r="J59">
        <v>1.1000000000000001</v>
      </c>
      <c r="K59" s="28">
        <v>75.27</v>
      </c>
      <c r="L59">
        <v>1.03</v>
      </c>
      <c r="M59" s="28">
        <v>50.98</v>
      </c>
      <c r="N59" s="28">
        <v>80</v>
      </c>
      <c r="O59" s="28" t="s">
        <v>44</v>
      </c>
      <c r="P59" s="28" t="s">
        <v>44</v>
      </c>
      <c r="Q59" s="28">
        <v>99.74</v>
      </c>
      <c r="R59" s="28">
        <v>5.1100000000000003</v>
      </c>
      <c r="S59" s="28">
        <v>18.97</v>
      </c>
      <c r="T59" s="5" t="s">
        <v>44</v>
      </c>
      <c r="U59">
        <v>0.48</v>
      </c>
      <c r="V59">
        <v>0.68</v>
      </c>
      <c r="W59">
        <v>0.45</v>
      </c>
      <c r="X59">
        <v>0.16</v>
      </c>
      <c r="Y59" s="29">
        <v>100</v>
      </c>
      <c r="Z59" s="29">
        <v>83.02</v>
      </c>
      <c r="AA59" s="29">
        <v>63.125</v>
      </c>
      <c r="AB59" s="29">
        <v>89.87</v>
      </c>
      <c r="AC59" s="29">
        <v>90.008333333333326</v>
      </c>
      <c r="AD59" s="29" t="s">
        <v>44</v>
      </c>
      <c r="AE59" s="29">
        <v>48</v>
      </c>
      <c r="AF59" s="29">
        <v>71.5</v>
      </c>
      <c r="AG59" s="5">
        <v>77.931904761904761</v>
      </c>
      <c r="AH59">
        <v>5</v>
      </c>
      <c r="AI59">
        <v>5</v>
      </c>
      <c r="AJ59">
        <v>5</v>
      </c>
      <c r="AK59" t="s">
        <v>65</v>
      </c>
      <c r="AL59" t="s">
        <v>46</v>
      </c>
      <c r="AM59" s="5">
        <v>11.246547698974609</v>
      </c>
      <c r="AN59">
        <v>25</v>
      </c>
      <c r="AO59">
        <v>5</v>
      </c>
      <c r="AP59">
        <v>20</v>
      </c>
      <c r="AQ59">
        <v>0</v>
      </c>
      <c r="AR59">
        <v>2</v>
      </c>
      <c r="AS59" s="5" t="s">
        <v>44</v>
      </c>
      <c r="AT59">
        <v>1</v>
      </c>
      <c r="AU59">
        <v>5</v>
      </c>
      <c r="AV59" t="s">
        <v>48</v>
      </c>
      <c r="AW59" t="s">
        <v>48</v>
      </c>
      <c r="AX59" t="s">
        <v>49</v>
      </c>
      <c r="AY59" t="s">
        <v>48</v>
      </c>
      <c r="AZ59" t="s">
        <v>66</v>
      </c>
      <c r="BA59" t="s">
        <v>57</v>
      </c>
      <c r="BB59" t="s">
        <v>57</v>
      </c>
      <c r="BC59">
        <v>5</v>
      </c>
      <c r="BD59" t="s">
        <v>47</v>
      </c>
      <c r="BE59">
        <v>5</v>
      </c>
      <c r="BF59" s="5" t="s">
        <v>44</v>
      </c>
      <c r="BG59" s="5" t="s">
        <v>44</v>
      </c>
      <c r="BH59" s="5">
        <v>37.675420000000003</v>
      </c>
      <c r="BI59">
        <v>0.33</v>
      </c>
      <c r="BJ59" t="s">
        <v>57</v>
      </c>
      <c r="BK59" t="s">
        <v>50</v>
      </c>
      <c r="BL59" t="s">
        <v>50</v>
      </c>
      <c r="BM59" t="s">
        <v>50</v>
      </c>
      <c r="BN59" s="11">
        <v>72.659110504030394</v>
      </c>
      <c r="BO59" s="11">
        <v>41.824620767524117</v>
      </c>
      <c r="BP59" s="11">
        <v>69.802561904155439</v>
      </c>
      <c r="BQ59" s="11">
        <v>83</v>
      </c>
      <c r="BR59" s="11">
        <v>75</v>
      </c>
      <c r="BS59" s="5">
        <v>68.457258635141983</v>
      </c>
      <c r="BT59" s="29">
        <v>73.194581698523365</v>
      </c>
      <c r="BU59">
        <v>29</v>
      </c>
    </row>
    <row r="60" spans="1:73" x14ac:dyDescent="0.2">
      <c r="A60" t="s">
        <v>125</v>
      </c>
      <c r="B60" t="s">
        <v>122</v>
      </c>
      <c r="C60" s="4">
        <v>1</v>
      </c>
      <c r="D60">
        <v>1.02</v>
      </c>
      <c r="E60" s="4" t="s">
        <v>44</v>
      </c>
      <c r="F60" s="28" t="s">
        <v>44</v>
      </c>
      <c r="G60" s="28" t="s">
        <v>44</v>
      </c>
      <c r="H60">
        <v>1.07</v>
      </c>
      <c r="I60" s="28">
        <v>97.1</v>
      </c>
      <c r="J60">
        <v>1.22</v>
      </c>
      <c r="K60" s="28">
        <v>89</v>
      </c>
      <c r="L60">
        <v>1.37</v>
      </c>
      <c r="M60" s="28">
        <v>21.9</v>
      </c>
      <c r="N60" s="28">
        <v>93.59</v>
      </c>
      <c r="O60" s="28">
        <v>90.09</v>
      </c>
      <c r="P60" s="28">
        <v>85.27</v>
      </c>
      <c r="Q60" s="28" t="s">
        <v>44</v>
      </c>
      <c r="R60" s="28">
        <v>13.6</v>
      </c>
      <c r="S60" s="28">
        <v>12.19</v>
      </c>
      <c r="T60" s="5">
        <v>8.0629386899999993</v>
      </c>
      <c r="U60" t="s">
        <v>44</v>
      </c>
      <c r="V60">
        <v>0.96</v>
      </c>
      <c r="W60">
        <v>0.69</v>
      </c>
      <c r="X60">
        <v>0</v>
      </c>
      <c r="Y60" s="29">
        <v>100</v>
      </c>
      <c r="Z60" s="29" t="s">
        <v>44</v>
      </c>
      <c r="AA60" s="29">
        <v>69.333333333333329</v>
      </c>
      <c r="AB60" s="29">
        <v>89.649999999999991</v>
      </c>
      <c r="AC60" s="29">
        <v>60.949999999999996</v>
      </c>
      <c r="AD60" s="29">
        <v>62.022605307692302</v>
      </c>
      <c r="AE60" s="29" t="s">
        <v>44</v>
      </c>
      <c r="AF60" s="29">
        <v>77.5</v>
      </c>
      <c r="AG60" s="5">
        <v>76.575989773504261</v>
      </c>
      <c r="AH60">
        <v>5</v>
      </c>
      <c r="AI60">
        <v>5</v>
      </c>
      <c r="AJ60">
        <v>1</v>
      </c>
      <c r="AK60" t="s">
        <v>45</v>
      </c>
      <c r="AL60" t="s">
        <v>46</v>
      </c>
      <c r="AM60" s="5">
        <v>9.0889806747436523</v>
      </c>
      <c r="AN60" t="s">
        <v>44</v>
      </c>
      <c r="AO60">
        <v>5</v>
      </c>
      <c r="AP60" t="s">
        <v>44</v>
      </c>
      <c r="AQ60" t="s">
        <v>44</v>
      </c>
      <c r="AR60">
        <v>5</v>
      </c>
      <c r="AS60" s="5">
        <v>66.163430000000005</v>
      </c>
      <c r="AT60">
        <v>1</v>
      </c>
      <c r="AU60">
        <v>5</v>
      </c>
      <c r="AV60" t="s">
        <v>65</v>
      </c>
      <c r="AW60" t="s">
        <v>48</v>
      </c>
      <c r="AX60" t="s">
        <v>55</v>
      </c>
      <c r="AY60" t="s">
        <v>48</v>
      </c>
      <c r="AZ60" t="s">
        <v>66</v>
      </c>
      <c r="BA60" t="s">
        <v>57</v>
      </c>
      <c r="BB60" t="s">
        <v>57</v>
      </c>
      <c r="BC60">
        <v>5</v>
      </c>
      <c r="BD60" t="s">
        <v>47</v>
      </c>
      <c r="BE60">
        <v>5</v>
      </c>
      <c r="BF60" s="5">
        <v>83.096590000000006</v>
      </c>
      <c r="BG60" s="5">
        <v>62.926830000000002</v>
      </c>
      <c r="BH60" s="5" t="s">
        <v>44</v>
      </c>
      <c r="BN60" s="11">
        <v>39.943766004704614</v>
      </c>
      <c r="BO60" s="11">
        <v>47.634253819523181</v>
      </c>
      <c r="BP60" s="11">
        <v>73.531949324887876</v>
      </c>
      <c r="BQ60" s="11">
        <v>83</v>
      </c>
      <c r="BR60" s="11">
        <v>66</v>
      </c>
      <c r="BS60" s="5">
        <v>62.021993829823138</v>
      </c>
      <c r="BT60" s="29">
        <v>69.298991801663703</v>
      </c>
      <c r="BU60">
        <v>30</v>
      </c>
    </row>
    <row r="61" spans="1:73" x14ac:dyDescent="0.2">
      <c r="A61" t="s">
        <v>41</v>
      </c>
      <c r="B61" t="s">
        <v>123</v>
      </c>
      <c r="C61" s="4">
        <v>0.84549999999999992</v>
      </c>
      <c r="D61">
        <v>1.07</v>
      </c>
      <c r="E61" s="4">
        <v>1.4499999999999999E-2</v>
      </c>
      <c r="F61" s="28">
        <v>0.25</v>
      </c>
      <c r="G61" s="28">
        <v>17.45</v>
      </c>
      <c r="H61">
        <v>1</v>
      </c>
      <c r="I61" s="28">
        <v>99.7</v>
      </c>
      <c r="J61">
        <v>1</v>
      </c>
      <c r="K61" s="28">
        <v>98.4</v>
      </c>
      <c r="L61">
        <v>1</v>
      </c>
      <c r="M61" s="28">
        <v>95.4</v>
      </c>
      <c r="N61" s="28" t="s">
        <v>44</v>
      </c>
      <c r="O61" s="28">
        <v>95.44</v>
      </c>
      <c r="P61" s="28" t="s">
        <v>44</v>
      </c>
      <c r="Q61" s="28" t="s">
        <v>44</v>
      </c>
      <c r="R61" s="28">
        <v>6.63</v>
      </c>
      <c r="S61" s="28">
        <v>20.07</v>
      </c>
      <c r="T61" s="5">
        <v>8.7863826750000005</v>
      </c>
      <c r="U61">
        <v>0.56999999999999995</v>
      </c>
      <c r="V61">
        <v>1</v>
      </c>
      <c r="W61">
        <v>0.97</v>
      </c>
      <c r="X61">
        <v>0.81</v>
      </c>
      <c r="Y61" s="29">
        <v>92.275000000000006</v>
      </c>
      <c r="Z61" s="29">
        <v>93.616666666666674</v>
      </c>
      <c r="AA61" s="29">
        <v>97.833333333333329</v>
      </c>
      <c r="AB61" s="29">
        <v>95.44</v>
      </c>
      <c r="AC61" s="29" t="s">
        <v>44</v>
      </c>
      <c r="AD61" s="29">
        <v>67.587559038461535</v>
      </c>
      <c r="AE61" s="29">
        <v>56.999999999999993</v>
      </c>
      <c r="AF61" s="29">
        <v>96.333333333333329</v>
      </c>
      <c r="AG61" s="5">
        <v>85.726556053113555</v>
      </c>
      <c r="AH61">
        <v>5</v>
      </c>
      <c r="AI61">
        <v>5</v>
      </c>
      <c r="AJ61">
        <v>5</v>
      </c>
      <c r="AM61" s="5">
        <v>5.1317720413208008</v>
      </c>
      <c r="AN61">
        <v>50</v>
      </c>
      <c r="AO61">
        <v>5</v>
      </c>
      <c r="AP61" t="s">
        <v>44</v>
      </c>
      <c r="AQ61">
        <v>94</v>
      </c>
      <c r="AR61">
        <v>2</v>
      </c>
      <c r="AS61" s="5" t="s">
        <v>44</v>
      </c>
      <c r="AT61">
        <v>5</v>
      </c>
      <c r="AU61">
        <v>5</v>
      </c>
      <c r="AV61" t="s">
        <v>48</v>
      </c>
      <c r="AW61" t="s">
        <v>47</v>
      </c>
      <c r="AY61" t="s">
        <v>48</v>
      </c>
      <c r="AZ61" t="s">
        <v>56</v>
      </c>
      <c r="BA61" t="s">
        <v>57</v>
      </c>
      <c r="BB61" t="s">
        <v>47</v>
      </c>
      <c r="BC61">
        <v>5</v>
      </c>
      <c r="BD61" t="s">
        <v>57</v>
      </c>
      <c r="BE61">
        <v>5</v>
      </c>
      <c r="BF61" s="5" t="s">
        <v>44</v>
      </c>
      <c r="BG61" s="5" t="s">
        <v>44</v>
      </c>
      <c r="BH61" s="5" t="s">
        <v>44</v>
      </c>
      <c r="BN61" s="11">
        <v>67.189651479302739</v>
      </c>
      <c r="BO61" s="11">
        <v>70.070078670650673</v>
      </c>
      <c r="BP61" s="11">
        <v>77.988000739443237</v>
      </c>
      <c r="BQ61" s="11">
        <v>76</v>
      </c>
      <c r="BR61" s="11">
        <v>92</v>
      </c>
      <c r="BS61" s="5">
        <v>76.64954617787933</v>
      </c>
      <c r="BT61" s="29">
        <v>81.188051115496449</v>
      </c>
      <c r="BU61">
        <v>31</v>
      </c>
    </row>
    <row r="62" spans="1:73" x14ac:dyDescent="0.2">
      <c r="A62" t="s">
        <v>84</v>
      </c>
      <c r="B62" t="s">
        <v>124</v>
      </c>
      <c r="C62" s="4">
        <v>0.7137</v>
      </c>
      <c r="D62">
        <v>1.07</v>
      </c>
      <c r="E62" s="4">
        <v>8.3599999999999994E-2</v>
      </c>
      <c r="F62" s="28">
        <v>32.1</v>
      </c>
      <c r="G62" s="28">
        <v>52.36</v>
      </c>
      <c r="H62">
        <v>1</v>
      </c>
      <c r="I62" s="28">
        <v>83.31</v>
      </c>
      <c r="J62">
        <v>0.98</v>
      </c>
      <c r="K62" s="28">
        <v>52.93</v>
      </c>
      <c r="L62">
        <v>0.97</v>
      </c>
      <c r="M62" s="28">
        <v>30.59</v>
      </c>
      <c r="N62" s="28">
        <v>94.58</v>
      </c>
      <c r="O62" s="28">
        <v>98.92</v>
      </c>
      <c r="P62" s="28">
        <v>99.7</v>
      </c>
      <c r="Q62" s="28">
        <v>99.68</v>
      </c>
      <c r="R62" s="28">
        <v>1.86</v>
      </c>
      <c r="S62" s="28">
        <v>10.76</v>
      </c>
      <c r="T62" s="5">
        <v>6.2992882730000002</v>
      </c>
      <c r="U62">
        <v>0.53</v>
      </c>
      <c r="V62">
        <v>0.59</v>
      </c>
      <c r="W62">
        <v>0.19</v>
      </c>
      <c r="X62">
        <v>7.0000000000000007E-2</v>
      </c>
      <c r="Y62" s="29">
        <v>85.685000000000002</v>
      </c>
      <c r="Z62" s="29">
        <v>69.06</v>
      </c>
      <c r="AA62" s="29">
        <v>55.610000000000007</v>
      </c>
      <c r="AB62" s="29">
        <v>98.22</v>
      </c>
      <c r="AC62" s="29">
        <v>42.400000000000006</v>
      </c>
      <c r="AD62" s="29">
        <v>48.456063638461536</v>
      </c>
      <c r="AE62" s="29">
        <v>53</v>
      </c>
      <c r="AF62" s="29">
        <v>63.333333333333336</v>
      </c>
      <c r="AG62" s="5">
        <v>64.470549621474362</v>
      </c>
      <c r="AH62">
        <v>5</v>
      </c>
      <c r="AI62">
        <v>5</v>
      </c>
      <c r="AJ62">
        <v>5</v>
      </c>
      <c r="AM62" s="5">
        <v>9.703862190246582</v>
      </c>
      <c r="AN62">
        <v>25</v>
      </c>
      <c r="AO62">
        <v>5</v>
      </c>
      <c r="AP62" t="s">
        <v>44</v>
      </c>
      <c r="AQ62">
        <v>100</v>
      </c>
      <c r="AR62">
        <v>2</v>
      </c>
      <c r="AS62" s="5">
        <v>31.552589999999999</v>
      </c>
      <c r="AT62">
        <v>1</v>
      </c>
      <c r="AU62">
        <v>5</v>
      </c>
      <c r="BA62" t="s">
        <v>57</v>
      </c>
      <c r="BB62" t="s">
        <v>47</v>
      </c>
      <c r="BC62">
        <v>5</v>
      </c>
      <c r="BD62" t="s">
        <v>57</v>
      </c>
      <c r="BE62">
        <v>5</v>
      </c>
      <c r="BF62" s="5" t="s">
        <v>44</v>
      </c>
      <c r="BG62" s="5" t="s">
        <v>44</v>
      </c>
      <c r="BH62" s="5" t="s">
        <v>44</v>
      </c>
      <c r="BN62" s="11">
        <v>68.246159273543455</v>
      </c>
      <c r="BO62" s="11">
        <v>52.652704953785346</v>
      </c>
      <c r="BP62" s="11">
        <v>64.500224981879384</v>
      </c>
      <c r="BQ62" s="11">
        <v>76</v>
      </c>
      <c r="BR62" s="11">
        <v>42</v>
      </c>
      <c r="BS62" s="5">
        <v>60.67981784184164</v>
      </c>
      <c r="BT62" s="29">
        <v>62.575183731658001</v>
      </c>
      <c r="BU62">
        <v>35</v>
      </c>
    </row>
    <row r="63" spans="1:73" x14ac:dyDescent="0.2">
      <c r="A63" t="s">
        <v>59</v>
      </c>
      <c r="B63" t="s">
        <v>126</v>
      </c>
      <c r="C63" s="4" t="s">
        <v>44</v>
      </c>
      <c r="D63">
        <v>1.07</v>
      </c>
      <c r="E63" s="4" t="s">
        <v>44</v>
      </c>
      <c r="F63" s="28" t="s">
        <v>44</v>
      </c>
      <c r="G63" s="28" t="s">
        <v>44</v>
      </c>
      <c r="H63" t="s">
        <v>44</v>
      </c>
      <c r="I63" s="28" t="s">
        <v>44</v>
      </c>
      <c r="J63" t="s">
        <v>44</v>
      </c>
      <c r="K63" s="28" t="s">
        <v>44</v>
      </c>
      <c r="L63" t="s">
        <v>44</v>
      </c>
      <c r="M63" s="28" t="s">
        <v>44</v>
      </c>
      <c r="N63" s="28">
        <v>22.95</v>
      </c>
      <c r="O63" s="28">
        <v>22.11</v>
      </c>
      <c r="P63" s="28" t="s">
        <v>44</v>
      </c>
      <c r="Q63" s="28" t="s">
        <v>44</v>
      </c>
      <c r="R63" s="28">
        <v>2.4300000000000002</v>
      </c>
      <c r="S63" s="28">
        <v>8.58</v>
      </c>
      <c r="T63" s="5">
        <v>0</v>
      </c>
      <c r="U63">
        <v>0.42</v>
      </c>
      <c r="Y63" s="29">
        <v>100</v>
      </c>
      <c r="Z63" s="29" t="s">
        <v>44</v>
      </c>
      <c r="AA63" s="29" t="s">
        <v>44</v>
      </c>
      <c r="AB63" s="29">
        <v>22.53</v>
      </c>
      <c r="AC63" s="29">
        <v>41.7</v>
      </c>
      <c r="AD63" s="29">
        <v>0</v>
      </c>
      <c r="AE63" s="29">
        <v>42</v>
      </c>
      <c r="AF63" s="29">
        <v>100</v>
      </c>
      <c r="AG63" s="5">
        <v>51.038333333333334</v>
      </c>
      <c r="AH63">
        <v>5</v>
      </c>
      <c r="AI63">
        <v>5</v>
      </c>
      <c r="AJ63">
        <v>5</v>
      </c>
      <c r="AK63" t="s">
        <v>45</v>
      </c>
      <c r="AL63" t="s">
        <v>46</v>
      </c>
      <c r="AM63" s="5" t="s">
        <v>44</v>
      </c>
      <c r="AN63">
        <v>75</v>
      </c>
      <c r="AO63">
        <v>1</v>
      </c>
      <c r="AP63">
        <v>100</v>
      </c>
      <c r="AQ63" t="s">
        <v>44</v>
      </c>
      <c r="AR63">
        <v>2</v>
      </c>
      <c r="AS63" s="5">
        <v>92.6</v>
      </c>
      <c r="AT63">
        <v>5</v>
      </c>
      <c r="AU63">
        <v>4</v>
      </c>
      <c r="AV63" t="s">
        <v>48</v>
      </c>
      <c r="AW63" t="s">
        <v>48</v>
      </c>
      <c r="AX63" t="s">
        <v>49</v>
      </c>
      <c r="AY63" t="s">
        <v>48</v>
      </c>
      <c r="AZ63" t="s">
        <v>66</v>
      </c>
      <c r="BA63" t="s">
        <v>57</v>
      </c>
      <c r="BB63" t="s">
        <v>47</v>
      </c>
      <c r="BC63">
        <v>5</v>
      </c>
      <c r="BD63" t="s">
        <v>47</v>
      </c>
      <c r="BE63">
        <v>3</v>
      </c>
      <c r="BF63" s="5">
        <v>89.128789999999995</v>
      </c>
      <c r="BG63" s="5">
        <v>72.487070000000003</v>
      </c>
      <c r="BH63" s="5">
        <v>61.478729999999999</v>
      </c>
      <c r="BI63">
        <v>0.27</v>
      </c>
      <c r="BN63" s="11">
        <v>57.257092103767263</v>
      </c>
      <c r="BO63" s="11">
        <v>48.034053889793256</v>
      </c>
      <c r="BP63" s="11">
        <v>74.043874604543674</v>
      </c>
      <c r="BQ63" s="11">
        <v>41</v>
      </c>
      <c r="BR63" s="11">
        <v>52</v>
      </c>
      <c r="BS63" s="5">
        <v>54.467004119620846</v>
      </c>
      <c r="BT63" s="29">
        <v>52.75266872647709</v>
      </c>
      <c r="BU63">
        <v>23</v>
      </c>
    </row>
    <row r="64" spans="1:73" x14ac:dyDescent="0.2">
      <c r="A64" t="s">
        <v>62</v>
      </c>
      <c r="B64" t="s">
        <v>127</v>
      </c>
      <c r="C64" s="4">
        <v>0.38549999999999995</v>
      </c>
      <c r="D64">
        <v>1.07</v>
      </c>
      <c r="E64" s="4">
        <v>7.8200000000000006E-2</v>
      </c>
      <c r="F64" s="28">
        <v>11.58</v>
      </c>
      <c r="G64" s="28">
        <v>40.96</v>
      </c>
      <c r="H64" t="s">
        <v>44</v>
      </c>
      <c r="I64" s="28" t="s">
        <v>44</v>
      </c>
      <c r="J64">
        <v>1.44</v>
      </c>
      <c r="K64" s="28">
        <v>45.3</v>
      </c>
      <c r="L64">
        <v>1.27</v>
      </c>
      <c r="M64" s="28">
        <v>25.7</v>
      </c>
      <c r="N64" s="28">
        <v>100</v>
      </c>
      <c r="O64" s="28">
        <v>87.49</v>
      </c>
      <c r="P64" s="28" t="s">
        <v>44</v>
      </c>
      <c r="Q64" s="28" t="s">
        <v>44</v>
      </c>
      <c r="R64" s="28">
        <v>6.06</v>
      </c>
      <c r="S64" s="28">
        <v>14.36</v>
      </c>
      <c r="T64" s="5">
        <v>0</v>
      </c>
      <c r="U64" t="s">
        <v>44</v>
      </c>
      <c r="V64">
        <v>0.8</v>
      </c>
      <c r="W64">
        <v>0.16</v>
      </c>
      <c r="X64">
        <v>0</v>
      </c>
      <c r="Y64" s="29">
        <v>69.275000000000006</v>
      </c>
      <c r="Z64" s="29">
        <v>79.88000000000001</v>
      </c>
      <c r="AA64" s="29">
        <v>35.5</v>
      </c>
      <c r="AB64" s="29">
        <v>93.745000000000005</v>
      </c>
      <c r="AC64" s="29">
        <v>71.8</v>
      </c>
      <c r="AD64" s="29">
        <v>0</v>
      </c>
      <c r="AE64" s="29" t="s">
        <v>44</v>
      </c>
      <c r="AF64" s="29">
        <v>66</v>
      </c>
      <c r="AG64" s="5">
        <v>59.457142857142863</v>
      </c>
      <c r="AH64">
        <v>5</v>
      </c>
      <c r="AI64">
        <v>3</v>
      </c>
      <c r="AJ64">
        <v>3</v>
      </c>
      <c r="AK64" t="s">
        <v>48</v>
      </c>
      <c r="AL64" t="s">
        <v>55</v>
      </c>
      <c r="AM64" s="5">
        <v>60.174961090087891</v>
      </c>
      <c r="AN64">
        <v>100</v>
      </c>
      <c r="AO64">
        <v>9</v>
      </c>
      <c r="AP64" t="s">
        <v>44</v>
      </c>
      <c r="AQ64" t="s">
        <v>44</v>
      </c>
      <c r="AR64">
        <v>5</v>
      </c>
      <c r="AS64" s="5" t="s">
        <v>44</v>
      </c>
      <c r="AT64">
        <v>1</v>
      </c>
      <c r="AU64">
        <v>4</v>
      </c>
      <c r="AV64" t="s">
        <v>48</v>
      </c>
      <c r="AW64" t="s">
        <v>48</v>
      </c>
      <c r="AX64" t="s">
        <v>86</v>
      </c>
      <c r="AY64" t="s">
        <v>48</v>
      </c>
      <c r="AZ64" t="s">
        <v>66</v>
      </c>
      <c r="BA64" t="s">
        <v>57</v>
      </c>
      <c r="BB64" t="s">
        <v>57</v>
      </c>
      <c r="BC64">
        <v>5</v>
      </c>
      <c r="BD64" t="s">
        <v>47</v>
      </c>
      <c r="BE64">
        <v>5</v>
      </c>
      <c r="BF64" s="5">
        <v>75.218289999999996</v>
      </c>
      <c r="BG64" s="5" t="s">
        <v>44</v>
      </c>
      <c r="BH64" s="5" t="s">
        <v>44</v>
      </c>
      <c r="BI64">
        <v>0.49</v>
      </c>
      <c r="BJ64" t="s">
        <v>47</v>
      </c>
      <c r="BK64" t="s">
        <v>58</v>
      </c>
      <c r="BL64" t="s">
        <v>51</v>
      </c>
      <c r="BM64" t="s">
        <v>50</v>
      </c>
      <c r="BN64" s="11">
        <v>69.196001592455843</v>
      </c>
      <c r="BO64" s="11">
        <v>36.918049830334468</v>
      </c>
      <c r="BP64" s="11">
        <v>54.102468423816262</v>
      </c>
      <c r="BQ64" s="11">
        <v>83</v>
      </c>
      <c r="BR64" s="11">
        <v>55.000000000000007</v>
      </c>
      <c r="BS64" s="5">
        <v>59.643303969321316</v>
      </c>
      <c r="BT64" s="29">
        <v>59.550223413232089</v>
      </c>
      <c r="BU64">
        <v>30</v>
      </c>
    </row>
    <row r="65" spans="1:73" x14ac:dyDescent="0.2">
      <c r="A65" t="s">
        <v>62</v>
      </c>
      <c r="B65" t="s">
        <v>128</v>
      </c>
      <c r="C65" s="4">
        <v>0.7399</v>
      </c>
      <c r="D65">
        <v>1.07</v>
      </c>
      <c r="E65" s="4">
        <v>0.2445</v>
      </c>
      <c r="F65" s="28">
        <v>34.729999999999997</v>
      </c>
      <c r="G65" s="28">
        <v>36.19</v>
      </c>
      <c r="H65" t="s">
        <v>44</v>
      </c>
      <c r="I65" s="28" t="s">
        <v>44</v>
      </c>
      <c r="J65">
        <v>1.0900000000000001</v>
      </c>
      <c r="K65" s="28">
        <v>22.6</v>
      </c>
      <c r="L65">
        <v>0.88</v>
      </c>
      <c r="M65" s="28">
        <v>12.8</v>
      </c>
      <c r="N65" s="28">
        <v>58.52</v>
      </c>
      <c r="O65" s="28">
        <v>71.27</v>
      </c>
      <c r="P65" s="28">
        <v>61.62</v>
      </c>
      <c r="Q65" s="28">
        <v>58.24</v>
      </c>
      <c r="R65" s="28">
        <v>2.61</v>
      </c>
      <c r="S65" s="28">
        <v>7.39</v>
      </c>
      <c r="T65" s="5">
        <v>2.1839983460000001</v>
      </c>
      <c r="U65">
        <v>0.59</v>
      </c>
      <c r="V65">
        <v>0.22</v>
      </c>
      <c r="W65">
        <v>0.09</v>
      </c>
      <c r="X65">
        <v>0.04</v>
      </c>
      <c r="Y65" s="29">
        <v>86.995000000000005</v>
      </c>
      <c r="Z65" s="29">
        <v>68.209999999999994</v>
      </c>
      <c r="AA65" s="29">
        <v>17.700000000000003</v>
      </c>
      <c r="AB65" s="29">
        <v>62.412500000000001</v>
      </c>
      <c r="AC65" s="29">
        <v>40.225000000000001</v>
      </c>
      <c r="AD65" s="29">
        <v>16.79998727692308</v>
      </c>
      <c r="AE65" s="29">
        <v>59</v>
      </c>
      <c r="AF65" s="29">
        <v>53.833333333333336</v>
      </c>
      <c r="AG65" s="5">
        <v>50.646977576282048</v>
      </c>
      <c r="AH65">
        <v>5</v>
      </c>
      <c r="AI65">
        <v>5</v>
      </c>
      <c r="AJ65">
        <v>3</v>
      </c>
      <c r="AM65" s="5">
        <v>13.176242828369141</v>
      </c>
      <c r="AN65">
        <v>50</v>
      </c>
      <c r="AO65">
        <v>5</v>
      </c>
      <c r="AP65" t="s">
        <v>44</v>
      </c>
      <c r="AQ65">
        <v>0</v>
      </c>
      <c r="AR65">
        <v>2</v>
      </c>
      <c r="AS65" s="5">
        <v>26.78905</v>
      </c>
      <c r="AT65">
        <v>5</v>
      </c>
      <c r="AU65">
        <v>5</v>
      </c>
      <c r="BA65" t="s">
        <v>57</v>
      </c>
      <c r="BB65" t="s">
        <v>57</v>
      </c>
      <c r="BC65">
        <v>5</v>
      </c>
      <c r="BD65" t="s">
        <v>47</v>
      </c>
      <c r="BE65">
        <v>5</v>
      </c>
      <c r="BF65" s="5">
        <v>19.431170000000002</v>
      </c>
      <c r="BG65" s="5">
        <v>6.8225100000000003</v>
      </c>
      <c r="BH65" s="5">
        <v>6.5799899999999996</v>
      </c>
      <c r="BI65">
        <v>0.19</v>
      </c>
      <c r="BJ65" t="s">
        <v>47</v>
      </c>
      <c r="BK65" t="s">
        <v>58</v>
      </c>
      <c r="BL65" t="s">
        <v>51</v>
      </c>
      <c r="BM65" t="s">
        <v>51</v>
      </c>
      <c r="BN65" s="11">
        <v>63.728279900748383</v>
      </c>
      <c r="BO65" s="11">
        <v>31.551778622081766</v>
      </c>
      <c r="BP65" s="11">
        <v>68.796279806920197</v>
      </c>
      <c r="BQ65" s="11">
        <v>83</v>
      </c>
      <c r="BR65" s="11">
        <v>11</v>
      </c>
      <c r="BS65" s="5">
        <v>51.615267665950057</v>
      </c>
      <c r="BT65" s="29">
        <v>51.131122621116049</v>
      </c>
      <c r="BU65">
        <v>37</v>
      </c>
    </row>
    <row r="66" spans="1:73" x14ac:dyDescent="0.2">
      <c r="A66" t="s">
        <v>62</v>
      </c>
      <c r="B66" t="s">
        <v>129</v>
      </c>
      <c r="C66" s="4">
        <v>0.61990000000000001</v>
      </c>
      <c r="D66">
        <v>1.07</v>
      </c>
      <c r="E66" s="4" t="s">
        <v>44</v>
      </c>
      <c r="F66" s="28">
        <v>28.99</v>
      </c>
      <c r="G66" s="28">
        <v>64.34</v>
      </c>
      <c r="H66" t="s">
        <v>44</v>
      </c>
      <c r="I66" s="28" t="s">
        <v>44</v>
      </c>
      <c r="J66">
        <v>1.04</v>
      </c>
      <c r="K66" s="28">
        <v>23.89</v>
      </c>
      <c r="L66">
        <v>0.91</v>
      </c>
      <c r="M66" s="28">
        <v>13.42</v>
      </c>
      <c r="N66" s="28">
        <v>46.62</v>
      </c>
      <c r="O66" s="28">
        <v>18.91</v>
      </c>
      <c r="P66" s="28">
        <v>26.85</v>
      </c>
      <c r="Q66" s="28">
        <v>16.14</v>
      </c>
      <c r="R66" s="28">
        <v>3.18</v>
      </c>
      <c r="S66" s="28">
        <v>19.82</v>
      </c>
      <c r="T66" s="5">
        <v>4.8453345299999997</v>
      </c>
      <c r="U66" t="s">
        <v>44</v>
      </c>
      <c r="V66">
        <v>0.23</v>
      </c>
      <c r="W66">
        <v>0.04</v>
      </c>
      <c r="X66">
        <v>0</v>
      </c>
      <c r="Y66" s="29">
        <v>80.995000000000005</v>
      </c>
      <c r="Z66" s="29">
        <v>53.335000000000001</v>
      </c>
      <c r="AA66" s="29">
        <v>18.655000000000001</v>
      </c>
      <c r="AB66" s="29">
        <v>27.13</v>
      </c>
      <c r="AC66" s="29">
        <v>76.05</v>
      </c>
      <c r="AD66" s="29">
        <v>37.271804076923075</v>
      </c>
      <c r="AE66" s="29" t="s">
        <v>44</v>
      </c>
      <c r="AF66" s="29">
        <v>53</v>
      </c>
      <c r="AG66" s="5">
        <v>49.490972010989012</v>
      </c>
      <c r="AH66">
        <v>5</v>
      </c>
      <c r="AI66">
        <v>5</v>
      </c>
      <c r="AJ66">
        <v>5</v>
      </c>
      <c r="AK66" t="s">
        <v>65</v>
      </c>
      <c r="AL66" t="s">
        <v>46</v>
      </c>
      <c r="AM66" s="5">
        <v>4.6259698867797852</v>
      </c>
      <c r="AN66">
        <v>50</v>
      </c>
      <c r="AO66">
        <v>5</v>
      </c>
      <c r="AP66" t="s">
        <v>44</v>
      </c>
      <c r="AQ66" t="s">
        <v>44</v>
      </c>
      <c r="AR66">
        <v>2</v>
      </c>
      <c r="AS66" s="5" t="s">
        <v>44</v>
      </c>
      <c r="AT66">
        <v>5</v>
      </c>
      <c r="AU66">
        <v>5</v>
      </c>
      <c r="AV66" t="s">
        <v>65</v>
      </c>
      <c r="AW66" t="s">
        <v>48</v>
      </c>
      <c r="AX66" t="s">
        <v>49</v>
      </c>
      <c r="AY66" t="s">
        <v>48</v>
      </c>
      <c r="AZ66" t="s">
        <v>66</v>
      </c>
      <c r="BA66" t="s">
        <v>57</v>
      </c>
      <c r="BB66" t="s">
        <v>47</v>
      </c>
      <c r="BC66">
        <v>5</v>
      </c>
      <c r="BD66" t="s">
        <v>47</v>
      </c>
      <c r="BE66">
        <v>5</v>
      </c>
      <c r="BF66" s="5">
        <v>52.990549999999999</v>
      </c>
      <c r="BG66" s="5">
        <v>41.963439999999999</v>
      </c>
      <c r="BH66" s="5">
        <v>38.264569999999999</v>
      </c>
      <c r="BI66">
        <v>0.44</v>
      </c>
      <c r="BN66" s="11">
        <v>71.129243018236295</v>
      </c>
      <c r="BO66" s="11">
        <v>47.972137320710139</v>
      </c>
      <c r="BP66" s="11">
        <v>75.978242517612784</v>
      </c>
      <c r="BQ66" s="11">
        <v>66</v>
      </c>
      <c r="BR66" s="11">
        <v>41</v>
      </c>
      <c r="BS66" s="5">
        <v>60.415924571311855</v>
      </c>
      <c r="BT66" s="29">
        <v>54.953448291150437</v>
      </c>
      <c r="BU66">
        <v>33</v>
      </c>
    </row>
    <row r="67" spans="1:73" x14ac:dyDescent="0.2">
      <c r="A67" t="s">
        <v>62</v>
      </c>
      <c r="B67" t="s">
        <v>130</v>
      </c>
      <c r="C67" s="4" t="s">
        <v>44</v>
      </c>
      <c r="D67">
        <v>1.07</v>
      </c>
      <c r="E67" s="4" t="s">
        <v>44</v>
      </c>
      <c r="F67" s="28">
        <v>18.14</v>
      </c>
      <c r="G67" s="28">
        <v>75.790000000000006</v>
      </c>
      <c r="H67" t="s">
        <v>44</v>
      </c>
      <c r="I67" s="28" t="s">
        <v>44</v>
      </c>
      <c r="J67">
        <v>0.97</v>
      </c>
      <c r="K67" s="28">
        <v>22.76</v>
      </c>
      <c r="L67">
        <v>0.97</v>
      </c>
      <c r="M67" s="28">
        <v>15.24</v>
      </c>
      <c r="N67" s="28" t="s">
        <v>44</v>
      </c>
      <c r="O67" s="28">
        <v>91.42</v>
      </c>
      <c r="P67" s="28" t="s">
        <v>44</v>
      </c>
      <c r="Q67" s="28" t="s">
        <v>44</v>
      </c>
      <c r="R67" s="28">
        <v>3.32</v>
      </c>
      <c r="S67" s="28">
        <v>15.83</v>
      </c>
      <c r="T67" s="5">
        <v>0</v>
      </c>
      <c r="U67" t="s">
        <v>44</v>
      </c>
      <c r="V67">
        <v>0.36</v>
      </c>
      <c r="W67">
        <v>0.06</v>
      </c>
      <c r="X67">
        <v>0.04</v>
      </c>
      <c r="Y67" s="29">
        <v>100</v>
      </c>
      <c r="Z67" s="29">
        <v>53.034999999999997</v>
      </c>
      <c r="AA67" s="29">
        <v>19</v>
      </c>
      <c r="AB67" s="29">
        <v>91.42</v>
      </c>
      <c r="AC67" s="29">
        <v>67.24166666666666</v>
      </c>
      <c r="AD67" s="29">
        <v>0</v>
      </c>
      <c r="AE67" s="29" t="s">
        <v>44</v>
      </c>
      <c r="AF67" s="29">
        <v>56.666666666666664</v>
      </c>
      <c r="AG67" s="5">
        <v>55.33761904761905</v>
      </c>
      <c r="AH67">
        <v>5</v>
      </c>
      <c r="AI67">
        <v>1</v>
      </c>
      <c r="AJ67">
        <v>1</v>
      </c>
      <c r="AK67" t="s">
        <v>48</v>
      </c>
      <c r="AL67" t="s">
        <v>49</v>
      </c>
      <c r="AM67" s="5">
        <v>25.633916854858398</v>
      </c>
      <c r="AN67">
        <v>25</v>
      </c>
      <c r="AO67">
        <v>5</v>
      </c>
      <c r="AP67">
        <v>40</v>
      </c>
      <c r="AQ67">
        <v>100</v>
      </c>
      <c r="AR67">
        <v>2</v>
      </c>
      <c r="AS67" s="5">
        <v>65.946129999999997</v>
      </c>
      <c r="AT67">
        <v>1</v>
      </c>
      <c r="AU67">
        <v>5</v>
      </c>
      <c r="AV67" t="s">
        <v>48</v>
      </c>
      <c r="AW67" t="s">
        <v>48</v>
      </c>
      <c r="AX67" t="s">
        <v>49</v>
      </c>
      <c r="AY67" t="s">
        <v>47</v>
      </c>
      <c r="BA67" t="s">
        <v>57</v>
      </c>
      <c r="BB67" t="s">
        <v>57</v>
      </c>
      <c r="BC67">
        <v>5</v>
      </c>
      <c r="BD67" t="s">
        <v>47</v>
      </c>
      <c r="BE67">
        <v>5</v>
      </c>
      <c r="BF67" s="5">
        <v>45.012050000000002</v>
      </c>
      <c r="BG67" s="5" t="s">
        <v>44</v>
      </c>
      <c r="BH67" s="5" t="s">
        <v>44</v>
      </c>
      <c r="BI67">
        <v>0.28000000000000003</v>
      </c>
      <c r="BJ67" t="s">
        <v>57</v>
      </c>
      <c r="BK67" t="s">
        <v>51</v>
      </c>
      <c r="BM67" t="s">
        <v>51</v>
      </c>
      <c r="BN67" s="11">
        <v>55.814008045542082</v>
      </c>
      <c r="BO67" s="11">
        <v>62.562097795306393</v>
      </c>
      <c r="BP67" s="11">
        <v>60.927813132503005</v>
      </c>
      <c r="BQ67" s="11">
        <v>83</v>
      </c>
      <c r="BR67" s="11">
        <v>34</v>
      </c>
      <c r="BS67" s="5">
        <v>59.260783794670303</v>
      </c>
      <c r="BT67" s="29">
        <v>57.299201421144673</v>
      </c>
      <c r="BU67">
        <v>30</v>
      </c>
    </row>
    <row r="68" spans="1:73" x14ac:dyDescent="0.2">
      <c r="A68" t="s">
        <v>84</v>
      </c>
      <c r="B68" t="s">
        <v>131</v>
      </c>
      <c r="C68" s="4">
        <v>0.86680000000000001</v>
      </c>
      <c r="D68">
        <v>1.07</v>
      </c>
      <c r="E68" s="4">
        <v>1.7000000000000001E-2</v>
      </c>
      <c r="F68" s="28">
        <v>7.81</v>
      </c>
      <c r="G68" s="28">
        <v>36.090000000000003</v>
      </c>
      <c r="H68" t="s">
        <v>44</v>
      </c>
      <c r="I68" s="28" t="s">
        <v>44</v>
      </c>
      <c r="J68" t="s">
        <v>44</v>
      </c>
      <c r="K68" s="28" t="s">
        <v>44</v>
      </c>
      <c r="L68" t="s">
        <v>44</v>
      </c>
      <c r="M68" s="28" t="s">
        <v>44</v>
      </c>
      <c r="N68" s="28">
        <v>36.78</v>
      </c>
      <c r="O68" s="28">
        <v>96.94</v>
      </c>
      <c r="P68" s="28" t="s">
        <v>44</v>
      </c>
      <c r="Q68" s="28" t="s">
        <v>44</v>
      </c>
      <c r="R68" s="28">
        <v>4.2699999999999996</v>
      </c>
      <c r="S68" s="28">
        <v>15.5</v>
      </c>
      <c r="T68" s="5">
        <v>9.1795139310000007</v>
      </c>
      <c r="U68" t="s">
        <v>44</v>
      </c>
      <c r="Y68" s="29">
        <v>93.34</v>
      </c>
      <c r="Z68" s="29">
        <v>84.8</v>
      </c>
      <c r="AA68" s="29" t="s">
        <v>44</v>
      </c>
      <c r="AB68" s="29">
        <v>66.86</v>
      </c>
      <c r="AC68" s="29">
        <v>74.333333333333329</v>
      </c>
      <c r="AD68" s="29">
        <v>70.611645623076924</v>
      </c>
      <c r="AE68" s="29" t="s">
        <v>44</v>
      </c>
      <c r="AF68" s="29">
        <v>100</v>
      </c>
      <c r="AG68" s="5">
        <v>81.657496492735035</v>
      </c>
      <c r="AH68">
        <v>4</v>
      </c>
      <c r="AI68">
        <v>4</v>
      </c>
      <c r="AJ68">
        <v>4</v>
      </c>
      <c r="AK68" t="s">
        <v>48</v>
      </c>
      <c r="AL68" t="s">
        <v>49</v>
      </c>
      <c r="AM68" s="5">
        <v>15.02468872070313</v>
      </c>
      <c r="AN68">
        <v>100</v>
      </c>
      <c r="AO68">
        <v>1</v>
      </c>
      <c r="AP68" t="s">
        <v>44</v>
      </c>
      <c r="AQ68">
        <v>100</v>
      </c>
      <c r="AR68">
        <v>2</v>
      </c>
      <c r="AS68" s="5">
        <v>99.402249999999995</v>
      </c>
      <c r="AT68">
        <v>1</v>
      </c>
      <c r="AU68">
        <v>5</v>
      </c>
      <c r="AV68" t="s">
        <v>65</v>
      </c>
      <c r="AW68" t="s">
        <v>47</v>
      </c>
      <c r="AY68" t="s">
        <v>47</v>
      </c>
      <c r="BA68" t="s">
        <v>47</v>
      </c>
      <c r="BB68" t="s">
        <v>47</v>
      </c>
      <c r="BC68">
        <v>1</v>
      </c>
      <c r="BD68" t="s">
        <v>47</v>
      </c>
      <c r="BE68">
        <v>5</v>
      </c>
      <c r="BF68" s="5">
        <v>70.631280000000004</v>
      </c>
      <c r="BG68" s="5" t="s">
        <v>44</v>
      </c>
      <c r="BH68" s="5" t="s">
        <v>44</v>
      </c>
      <c r="BJ68" t="s">
        <v>57</v>
      </c>
      <c r="BL68" t="s">
        <v>51</v>
      </c>
      <c r="BN68" s="11">
        <v>69.11274217652327</v>
      </c>
      <c r="BO68" s="11">
        <v>45.640735572562882</v>
      </c>
      <c r="BP68" s="11">
        <v>47.073668145918326</v>
      </c>
      <c r="BQ68" s="11">
        <v>18</v>
      </c>
      <c r="BR68" s="11">
        <v>56.000000000000007</v>
      </c>
      <c r="BS68" s="5">
        <v>47.165429179000895</v>
      </c>
      <c r="BT68" s="29">
        <v>64.411462835867965</v>
      </c>
      <c r="BU68">
        <v>24</v>
      </c>
    </row>
    <row r="69" spans="1:73" x14ac:dyDescent="0.2">
      <c r="A69" t="s">
        <v>41</v>
      </c>
      <c r="B69" t="s">
        <v>132</v>
      </c>
      <c r="C69" s="4">
        <v>0.94499999999999995</v>
      </c>
      <c r="D69">
        <v>1.07</v>
      </c>
      <c r="E69" s="4">
        <v>7.3000000000000001E-3</v>
      </c>
      <c r="F69" s="28">
        <v>14.8</v>
      </c>
      <c r="G69" s="28">
        <v>33.64</v>
      </c>
      <c r="H69">
        <v>1</v>
      </c>
      <c r="I69" s="28">
        <v>99.2</v>
      </c>
      <c r="J69">
        <v>1.07</v>
      </c>
      <c r="K69" s="28">
        <v>97.5</v>
      </c>
      <c r="L69">
        <v>1.32</v>
      </c>
      <c r="M69" s="28">
        <v>39.299999999999997</v>
      </c>
      <c r="N69" s="28">
        <v>66.06</v>
      </c>
      <c r="O69" s="28">
        <v>87.65</v>
      </c>
      <c r="P69" s="28">
        <v>91.2</v>
      </c>
      <c r="Q69" s="28">
        <v>84.84</v>
      </c>
      <c r="R69" s="28">
        <v>4.96</v>
      </c>
      <c r="S69" s="28">
        <v>10.18</v>
      </c>
      <c r="T69" s="5" t="s">
        <v>44</v>
      </c>
      <c r="U69">
        <v>0.48</v>
      </c>
      <c r="V69">
        <v>0.97</v>
      </c>
      <c r="W69">
        <v>0.86</v>
      </c>
      <c r="X69">
        <v>0.34</v>
      </c>
      <c r="Y69" s="29">
        <v>97.25</v>
      </c>
      <c r="Z69" s="29">
        <v>83.61</v>
      </c>
      <c r="AA69" s="29">
        <v>78.666666666666671</v>
      </c>
      <c r="AB69" s="29">
        <v>82.4375</v>
      </c>
      <c r="AC69" s="29">
        <v>66.783333333333331</v>
      </c>
      <c r="AD69" s="29" t="s">
        <v>44</v>
      </c>
      <c r="AE69" s="29">
        <v>48</v>
      </c>
      <c r="AF69" s="29">
        <v>86.166666666666671</v>
      </c>
      <c r="AG69" s="5">
        <v>77.55916666666667</v>
      </c>
      <c r="AH69">
        <v>5</v>
      </c>
      <c r="AI69">
        <v>5</v>
      </c>
      <c r="AJ69">
        <v>5</v>
      </c>
      <c r="AK69" t="s">
        <v>65</v>
      </c>
      <c r="AL69" t="s">
        <v>46</v>
      </c>
      <c r="AM69" s="5" t="s">
        <v>44</v>
      </c>
      <c r="AN69">
        <v>50</v>
      </c>
      <c r="AO69">
        <v>5</v>
      </c>
      <c r="AP69">
        <v>80</v>
      </c>
      <c r="AQ69">
        <v>88</v>
      </c>
      <c r="AR69">
        <v>5</v>
      </c>
      <c r="AS69" s="5">
        <v>96</v>
      </c>
      <c r="AT69">
        <v>1</v>
      </c>
      <c r="AU69">
        <v>4</v>
      </c>
      <c r="AW69" t="s">
        <v>47</v>
      </c>
      <c r="AY69" t="s">
        <v>48</v>
      </c>
      <c r="AZ69" t="s">
        <v>56</v>
      </c>
      <c r="BA69" t="s">
        <v>57</v>
      </c>
      <c r="BB69" t="s">
        <v>47</v>
      </c>
      <c r="BC69">
        <v>5</v>
      </c>
      <c r="BD69" t="s">
        <v>57</v>
      </c>
      <c r="BE69">
        <v>5</v>
      </c>
      <c r="BF69" s="5">
        <v>75.826120000000003</v>
      </c>
      <c r="BG69" s="5">
        <v>58.845669999999998</v>
      </c>
      <c r="BH69" s="5">
        <v>54.973120000000002</v>
      </c>
      <c r="BI69">
        <v>0.5</v>
      </c>
      <c r="BN69" s="11">
        <v>77.752946114600917</v>
      </c>
      <c r="BO69" s="11">
        <v>60.525244184272132</v>
      </c>
      <c r="BP69" s="11">
        <v>61.571192317758246</v>
      </c>
      <c r="BQ69" s="11">
        <v>81</v>
      </c>
      <c r="BR69" s="11">
        <v>59</v>
      </c>
      <c r="BS69" s="5">
        <v>67.969876523326249</v>
      </c>
      <c r="BT69" s="29">
        <v>72.764521594996467</v>
      </c>
      <c r="BU69">
        <v>38</v>
      </c>
    </row>
    <row r="70" spans="1:73" x14ac:dyDescent="0.2">
      <c r="A70" t="s">
        <v>62</v>
      </c>
      <c r="B70" t="s">
        <v>133</v>
      </c>
      <c r="C70" s="4">
        <v>0.43119999999999997</v>
      </c>
      <c r="D70">
        <v>1.07</v>
      </c>
      <c r="E70" s="4">
        <v>0.44170000000000004</v>
      </c>
      <c r="F70" s="28">
        <v>56.25</v>
      </c>
      <c r="G70" s="28">
        <v>78.92</v>
      </c>
      <c r="H70" t="s">
        <v>44</v>
      </c>
      <c r="I70" s="28" t="s">
        <v>44</v>
      </c>
      <c r="J70">
        <v>0.5</v>
      </c>
      <c r="K70" s="28">
        <v>12.21</v>
      </c>
      <c r="L70">
        <v>0.47</v>
      </c>
      <c r="M70" s="28">
        <v>5.21</v>
      </c>
      <c r="N70" s="28" t="s">
        <v>44</v>
      </c>
      <c r="O70" s="28" t="s">
        <v>44</v>
      </c>
      <c r="P70" s="28">
        <v>63.89</v>
      </c>
      <c r="Q70" s="28" t="s">
        <v>44</v>
      </c>
      <c r="R70" s="28">
        <v>4.4000000000000004</v>
      </c>
      <c r="S70" s="28">
        <v>16.22</v>
      </c>
      <c r="T70" s="5">
        <v>2.4102747440000001</v>
      </c>
      <c r="U70">
        <v>0.54</v>
      </c>
      <c r="V70">
        <v>0.28999999999999998</v>
      </c>
      <c r="W70">
        <v>0.14000000000000001</v>
      </c>
      <c r="X70">
        <v>0</v>
      </c>
      <c r="Y70" s="29">
        <v>71.56</v>
      </c>
      <c r="Z70" s="29">
        <v>40.22</v>
      </c>
      <c r="AA70" s="29">
        <v>8.7100000000000009</v>
      </c>
      <c r="AB70" s="29">
        <v>63.89</v>
      </c>
      <c r="AC70" s="29">
        <v>77.216666666666669</v>
      </c>
      <c r="AD70" s="29">
        <v>18.540574953846154</v>
      </c>
      <c r="AE70" s="29">
        <v>54</v>
      </c>
      <c r="AF70" s="29">
        <v>40</v>
      </c>
      <c r="AG70" s="5">
        <v>46.767155202564105</v>
      </c>
      <c r="AH70">
        <v>5</v>
      </c>
      <c r="AI70">
        <v>5</v>
      </c>
      <c r="AJ70">
        <v>5</v>
      </c>
      <c r="AK70" t="s">
        <v>48</v>
      </c>
      <c r="AL70" t="s">
        <v>49</v>
      </c>
      <c r="AM70" s="5">
        <v>12.107686996459959</v>
      </c>
      <c r="AN70">
        <v>100</v>
      </c>
      <c r="AO70">
        <v>3</v>
      </c>
      <c r="AP70">
        <v>0</v>
      </c>
      <c r="AQ70">
        <v>0</v>
      </c>
      <c r="AR70">
        <v>2</v>
      </c>
      <c r="AS70" s="5">
        <v>29.775690000000001</v>
      </c>
      <c r="AT70">
        <v>5</v>
      </c>
      <c r="AU70">
        <v>5</v>
      </c>
      <c r="AV70" t="s">
        <v>48</v>
      </c>
      <c r="AW70" t="s">
        <v>47</v>
      </c>
      <c r="AY70" t="s">
        <v>48</v>
      </c>
      <c r="AZ70" t="s">
        <v>66</v>
      </c>
      <c r="BA70" t="s">
        <v>57</v>
      </c>
      <c r="BB70" t="s">
        <v>57</v>
      </c>
      <c r="BC70">
        <v>4</v>
      </c>
      <c r="BD70" t="s">
        <v>47</v>
      </c>
      <c r="BE70">
        <v>1</v>
      </c>
      <c r="BF70" s="5">
        <v>31.628620000000002</v>
      </c>
      <c r="BG70" s="5">
        <v>18.07517</v>
      </c>
      <c r="BH70" s="5">
        <v>7.5999400000000001</v>
      </c>
      <c r="BI70">
        <v>0.27</v>
      </c>
      <c r="BJ70" t="s">
        <v>57</v>
      </c>
      <c r="BK70" t="s">
        <v>58</v>
      </c>
      <c r="BM70" t="s">
        <v>51</v>
      </c>
      <c r="BN70" s="11">
        <v>79.690051876185436</v>
      </c>
      <c r="BO70" s="11">
        <v>0</v>
      </c>
      <c r="BP70" s="11">
        <v>63.823721457408524</v>
      </c>
      <c r="BQ70" s="11">
        <v>20</v>
      </c>
      <c r="BR70" s="11">
        <v>30</v>
      </c>
      <c r="BS70" s="5">
        <v>38.702754666718789</v>
      </c>
      <c r="BT70" s="29">
        <v>42.734954934641451</v>
      </c>
      <c r="BU70">
        <v>35</v>
      </c>
    </row>
    <row r="71" spans="1:73" x14ac:dyDescent="0.2">
      <c r="A71" t="s">
        <v>62</v>
      </c>
      <c r="B71" t="s">
        <v>134</v>
      </c>
      <c r="C71" s="4" t="s">
        <v>44</v>
      </c>
      <c r="D71">
        <v>1.07</v>
      </c>
      <c r="E71" s="4">
        <v>0.21249999999999999</v>
      </c>
      <c r="F71" s="28">
        <v>25.47</v>
      </c>
      <c r="G71" s="28">
        <v>58.78</v>
      </c>
      <c r="H71" t="s">
        <v>44</v>
      </c>
      <c r="I71" s="28" t="s">
        <v>44</v>
      </c>
      <c r="J71">
        <v>0.96</v>
      </c>
      <c r="K71" s="28">
        <v>22.74</v>
      </c>
      <c r="L71">
        <v>1.07</v>
      </c>
      <c r="M71" s="28">
        <v>6.16</v>
      </c>
      <c r="N71" s="28" t="s">
        <v>44</v>
      </c>
      <c r="O71" s="28">
        <v>97.28</v>
      </c>
      <c r="P71" s="28">
        <v>84.53</v>
      </c>
      <c r="Q71" s="28">
        <v>65.7</v>
      </c>
      <c r="R71" s="28">
        <v>1.75</v>
      </c>
      <c r="S71" s="28">
        <v>9.1</v>
      </c>
      <c r="T71" s="5">
        <v>4.3634204859999999</v>
      </c>
      <c r="U71">
        <v>0.61</v>
      </c>
      <c r="V71">
        <v>0.26</v>
      </c>
      <c r="W71">
        <v>0.31</v>
      </c>
      <c r="X71">
        <v>0.14000000000000001</v>
      </c>
      <c r="Y71" s="29">
        <v>100</v>
      </c>
      <c r="Z71" s="29">
        <v>64.833333333333329</v>
      </c>
      <c r="AA71" s="29">
        <v>14.45</v>
      </c>
      <c r="AB71" s="29">
        <v>82.50333333333333</v>
      </c>
      <c r="AC71" s="29">
        <v>37.333333333333329</v>
      </c>
      <c r="AD71" s="29">
        <v>33.564772969230766</v>
      </c>
      <c r="AE71" s="29">
        <v>61</v>
      </c>
      <c r="AF71" s="29">
        <v>61.166666666666664</v>
      </c>
      <c r="AG71" s="5">
        <v>56.856429954487176</v>
      </c>
      <c r="AH71">
        <v>5</v>
      </c>
      <c r="AI71">
        <v>5</v>
      </c>
      <c r="AJ71">
        <v>5</v>
      </c>
      <c r="AK71" t="s">
        <v>48</v>
      </c>
      <c r="AL71" t="s">
        <v>49</v>
      </c>
      <c r="AM71" s="5">
        <v>12.61915397644043</v>
      </c>
      <c r="AN71">
        <v>50</v>
      </c>
      <c r="AO71">
        <v>5</v>
      </c>
      <c r="AP71" t="s">
        <v>44</v>
      </c>
      <c r="AQ71">
        <v>0</v>
      </c>
      <c r="AR71">
        <v>5</v>
      </c>
      <c r="AS71" s="5">
        <v>30.689170000000001</v>
      </c>
      <c r="AT71">
        <v>1</v>
      </c>
      <c r="AU71">
        <v>4</v>
      </c>
      <c r="AV71" t="s">
        <v>48</v>
      </c>
      <c r="AW71" t="s">
        <v>48</v>
      </c>
      <c r="AX71" t="s">
        <v>86</v>
      </c>
      <c r="AY71" t="s">
        <v>47</v>
      </c>
      <c r="BA71" t="s">
        <v>57</v>
      </c>
      <c r="BB71" t="s">
        <v>47</v>
      </c>
      <c r="BC71">
        <v>4</v>
      </c>
      <c r="BD71" t="s">
        <v>47</v>
      </c>
      <c r="BE71">
        <v>1</v>
      </c>
      <c r="BF71" s="5">
        <v>35.435960000000001</v>
      </c>
      <c r="BG71" s="5">
        <v>11.67915</v>
      </c>
      <c r="BH71" s="5">
        <v>10.71031</v>
      </c>
      <c r="BI71">
        <v>0.22</v>
      </c>
      <c r="BJ71" t="s">
        <v>47</v>
      </c>
      <c r="BK71" t="s">
        <v>58</v>
      </c>
      <c r="BL71" t="s">
        <v>51</v>
      </c>
      <c r="BM71" t="s">
        <v>50</v>
      </c>
      <c r="BN71" s="11">
        <v>79.808240458047294</v>
      </c>
      <c r="BO71" s="11">
        <v>34.907710628065082</v>
      </c>
      <c r="BP71" s="11">
        <v>45.466648379371946</v>
      </c>
      <c r="BQ71" s="11">
        <v>41</v>
      </c>
      <c r="BR71" s="11">
        <v>26</v>
      </c>
      <c r="BS71" s="5">
        <v>45.436519893096872</v>
      </c>
      <c r="BT71" s="29">
        <v>51.146474923792027</v>
      </c>
      <c r="BU71">
        <v>35</v>
      </c>
    </row>
    <row r="72" spans="1:73" x14ac:dyDescent="0.2">
      <c r="A72" t="s">
        <v>73</v>
      </c>
      <c r="B72" t="s">
        <v>135</v>
      </c>
      <c r="C72" s="4">
        <v>1</v>
      </c>
      <c r="D72">
        <v>1.07</v>
      </c>
      <c r="E72" s="4" t="s">
        <v>44</v>
      </c>
      <c r="F72" s="28">
        <v>6.43</v>
      </c>
      <c r="G72" s="28">
        <v>25.74</v>
      </c>
      <c r="H72">
        <v>1.01</v>
      </c>
      <c r="I72" s="28">
        <v>98.35</v>
      </c>
      <c r="J72">
        <v>1.02</v>
      </c>
      <c r="K72" s="28">
        <v>91.41</v>
      </c>
      <c r="L72">
        <v>1.06</v>
      </c>
      <c r="M72" s="28">
        <v>63.4</v>
      </c>
      <c r="N72" s="28">
        <v>81.239999999999995</v>
      </c>
      <c r="O72" s="28">
        <v>91.49</v>
      </c>
      <c r="P72" s="28" t="s">
        <v>44</v>
      </c>
      <c r="Q72" s="28" t="s">
        <v>44</v>
      </c>
      <c r="R72" s="28">
        <v>4.25</v>
      </c>
      <c r="S72" s="28">
        <v>16.579999999999998</v>
      </c>
      <c r="T72" s="5">
        <v>8.8939371109999996</v>
      </c>
      <c r="U72" t="s">
        <v>44</v>
      </c>
      <c r="V72">
        <v>0.98</v>
      </c>
      <c r="W72">
        <v>0.82</v>
      </c>
      <c r="X72">
        <v>0.47</v>
      </c>
      <c r="Y72" s="29">
        <v>100</v>
      </c>
      <c r="Z72" s="29">
        <v>83.914999999999992</v>
      </c>
      <c r="AA72" s="29">
        <v>84.38666666666667</v>
      </c>
      <c r="AB72" s="29">
        <v>86.364999999999995</v>
      </c>
      <c r="AC72" s="29">
        <v>76.866666666666674</v>
      </c>
      <c r="AD72" s="29">
        <v>68.414900853846149</v>
      </c>
      <c r="AE72" s="29" t="s">
        <v>44</v>
      </c>
      <c r="AF72" s="29">
        <v>87.833333333333329</v>
      </c>
      <c r="AG72" s="5">
        <v>83.968795360073273</v>
      </c>
      <c r="AH72">
        <v>5</v>
      </c>
      <c r="AI72">
        <v>5</v>
      </c>
      <c r="AJ72">
        <v>5</v>
      </c>
      <c r="AK72" t="s">
        <v>48</v>
      </c>
      <c r="AL72" t="s">
        <v>86</v>
      </c>
      <c r="AM72" s="5">
        <v>24.257995404869579</v>
      </c>
      <c r="AN72">
        <v>25</v>
      </c>
      <c r="AO72">
        <v>5</v>
      </c>
      <c r="AP72">
        <v>100</v>
      </c>
      <c r="AQ72">
        <v>100</v>
      </c>
      <c r="AR72">
        <v>5</v>
      </c>
      <c r="AS72" s="5">
        <v>74.191239999999993</v>
      </c>
      <c r="AT72">
        <v>1</v>
      </c>
      <c r="AU72">
        <v>5</v>
      </c>
      <c r="AV72" t="s">
        <v>48</v>
      </c>
      <c r="AW72" t="s">
        <v>48</v>
      </c>
      <c r="AX72" t="s">
        <v>86</v>
      </c>
      <c r="AY72" t="s">
        <v>48</v>
      </c>
      <c r="AZ72" t="s">
        <v>66</v>
      </c>
      <c r="BA72" t="s">
        <v>57</v>
      </c>
      <c r="BB72" t="s">
        <v>47</v>
      </c>
      <c r="BC72">
        <v>4</v>
      </c>
      <c r="BD72" t="s">
        <v>57</v>
      </c>
      <c r="BE72">
        <v>5</v>
      </c>
      <c r="BF72" s="5">
        <v>69.448530000000005</v>
      </c>
      <c r="BG72" s="5">
        <v>54.058210000000003</v>
      </c>
      <c r="BH72" s="5">
        <v>49.143090000000001</v>
      </c>
      <c r="BI72">
        <v>0.49</v>
      </c>
      <c r="BJ72" t="s">
        <v>57</v>
      </c>
      <c r="BK72" t="s">
        <v>58</v>
      </c>
      <c r="BL72" t="s">
        <v>58</v>
      </c>
      <c r="BM72" t="s">
        <v>58</v>
      </c>
      <c r="BN72" s="11">
        <v>82.497716449231859</v>
      </c>
      <c r="BO72" s="11">
        <v>83.052485143741606</v>
      </c>
      <c r="BP72" s="11">
        <v>59.946981587580694</v>
      </c>
      <c r="BQ72" s="11">
        <v>76</v>
      </c>
      <c r="BR72" s="11">
        <v>63</v>
      </c>
      <c r="BS72" s="5">
        <v>72.899436636110835</v>
      </c>
      <c r="BT72" s="29">
        <v>78.434115998092054</v>
      </c>
      <c r="BU72">
        <v>36</v>
      </c>
    </row>
    <row r="73" spans="1:73" x14ac:dyDescent="0.2">
      <c r="A73" t="s">
        <v>125</v>
      </c>
      <c r="B73" t="s">
        <v>136</v>
      </c>
      <c r="C73" s="4">
        <v>0.12970000000000001</v>
      </c>
      <c r="D73">
        <v>1.07</v>
      </c>
      <c r="E73" s="4">
        <v>0.15820000000000001</v>
      </c>
      <c r="F73" s="28">
        <v>20.49</v>
      </c>
      <c r="G73" s="28">
        <v>24.65</v>
      </c>
      <c r="H73" t="s">
        <v>44</v>
      </c>
      <c r="I73" s="28" t="s">
        <v>44</v>
      </c>
      <c r="J73" t="s">
        <v>44</v>
      </c>
      <c r="K73" s="28" t="s">
        <v>44</v>
      </c>
      <c r="L73" t="s">
        <v>44</v>
      </c>
      <c r="M73" s="28" t="s">
        <v>44</v>
      </c>
      <c r="N73" s="28">
        <v>27.83</v>
      </c>
      <c r="O73" s="28">
        <v>36.49</v>
      </c>
      <c r="P73" s="28">
        <v>24.48</v>
      </c>
      <c r="Q73" s="28">
        <v>31.86</v>
      </c>
      <c r="R73" s="28">
        <v>10.210000000000001</v>
      </c>
      <c r="S73" s="28">
        <v>22.31</v>
      </c>
      <c r="T73" s="5" t="s">
        <v>44</v>
      </c>
      <c r="U73" t="s">
        <v>44</v>
      </c>
      <c r="Y73" s="29">
        <v>56.484999999999999</v>
      </c>
      <c r="Z73" s="29">
        <v>79.679999999999993</v>
      </c>
      <c r="AA73" s="29" t="s">
        <v>44</v>
      </c>
      <c r="AB73" s="29">
        <v>30.164999999999999</v>
      </c>
      <c r="AC73" s="29" t="s">
        <v>44</v>
      </c>
      <c r="AD73" s="29" t="s">
        <v>44</v>
      </c>
      <c r="AE73" s="29" t="s">
        <v>44</v>
      </c>
      <c r="AF73" s="29">
        <v>100</v>
      </c>
      <c r="AG73" s="5">
        <v>66.582499999999996</v>
      </c>
      <c r="AH73">
        <v>5</v>
      </c>
      <c r="AI73">
        <v>5</v>
      </c>
      <c r="AJ73">
        <v>1</v>
      </c>
      <c r="AK73" t="s">
        <v>45</v>
      </c>
      <c r="AL73" t="s">
        <v>46</v>
      </c>
      <c r="AM73" s="5" t="s">
        <v>44</v>
      </c>
      <c r="AN73" t="s">
        <v>44</v>
      </c>
      <c r="AO73">
        <v>1</v>
      </c>
      <c r="AP73" t="s">
        <v>44</v>
      </c>
      <c r="AQ73" t="s">
        <v>44</v>
      </c>
      <c r="AR73">
        <v>2</v>
      </c>
      <c r="AS73" s="5" t="s">
        <v>44</v>
      </c>
      <c r="AT73">
        <v>1</v>
      </c>
      <c r="AU73">
        <v>4</v>
      </c>
      <c r="AV73" t="s">
        <v>65</v>
      </c>
      <c r="AW73" t="s">
        <v>48</v>
      </c>
      <c r="AX73" t="s">
        <v>49</v>
      </c>
      <c r="AY73" t="s">
        <v>47</v>
      </c>
      <c r="BA73" t="s">
        <v>47</v>
      </c>
      <c r="BB73" t="s">
        <v>47</v>
      </c>
      <c r="BC73">
        <v>1</v>
      </c>
      <c r="BD73" t="s">
        <v>47</v>
      </c>
      <c r="BE73">
        <v>1</v>
      </c>
      <c r="BF73" s="5">
        <v>69.375</v>
      </c>
      <c r="BG73" s="5">
        <v>49.28425</v>
      </c>
      <c r="BH73" s="5">
        <v>50.746270000000003</v>
      </c>
      <c r="BN73" s="11">
        <v>44.535892850976751</v>
      </c>
      <c r="BO73" s="11">
        <v>26.400624805290473</v>
      </c>
      <c r="BP73" s="11">
        <v>51.412083445251376</v>
      </c>
      <c r="BQ73" s="11">
        <v>0</v>
      </c>
      <c r="BR73" s="11">
        <v>46</v>
      </c>
      <c r="BS73" s="5">
        <v>33.669720220303716</v>
      </c>
      <c r="BT73" s="29">
        <v>50.126110110151856</v>
      </c>
      <c r="BU73">
        <v>23</v>
      </c>
    </row>
    <row r="74" spans="1:73" x14ac:dyDescent="0.2">
      <c r="A74" t="s">
        <v>84</v>
      </c>
      <c r="B74" t="s">
        <v>137</v>
      </c>
      <c r="C74" s="4">
        <v>0.94969999999999999</v>
      </c>
      <c r="D74">
        <v>1.07</v>
      </c>
      <c r="E74" s="4">
        <v>3.2500000000000001E-2</v>
      </c>
      <c r="F74" s="28">
        <v>3.85</v>
      </c>
      <c r="G74" s="28">
        <v>8.41</v>
      </c>
      <c r="H74">
        <v>1</v>
      </c>
      <c r="I74" s="28">
        <v>99.6</v>
      </c>
      <c r="J74">
        <v>1.01</v>
      </c>
      <c r="K74" s="28">
        <v>98.8</v>
      </c>
      <c r="L74">
        <v>1.08</v>
      </c>
      <c r="M74" s="28">
        <v>91.6</v>
      </c>
      <c r="N74" s="28">
        <v>96.07</v>
      </c>
      <c r="O74" s="28">
        <v>90</v>
      </c>
      <c r="P74" s="28" t="s">
        <v>44</v>
      </c>
      <c r="Q74" s="28" t="s">
        <v>44</v>
      </c>
      <c r="R74" s="28">
        <v>6.52</v>
      </c>
      <c r="S74" s="28">
        <v>20.48</v>
      </c>
      <c r="T74" s="5">
        <v>9.1753969190000007</v>
      </c>
      <c r="U74">
        <v>0.42</v>
      </c>
      <c r="V74">
        <v>0.98</v>
      </c>
      <c r="W74">
        <v>0.84</v>
      </c>
      <c r="X74">
        <v>0.53</v>
      </c>
      <c r="Y74" s="29">
        <v>97.484999999999999</v>
      </c>
      <c r="Z74" s="29">
        <v>94.83</v>
      </c>
      <c r="AA74" s="29">
        <v>96.666666666666671</v>
      </c>
      <c r="AB74" s="29">
        <v>93.034999999999997</v>
      </c>
      <c r="AC74" s="29" t="s">
        <v>44</v>
      </c>
      <c r="AD74" s="29">
        <v>70.579976299999998</v>
      </c>
      <c r="AE74" s="29">
        <v>42</v>
      </c>
      <c r="AF74" s="29">
        <v>89.166666666666671</v>
      </c>
      <c r="AG74" s="5">
        <v>83.394758519047613</v>
      </c>
      <c r="AH74">
        <v>5</v>
      </c>
      <c r="AI74">
        <v>5</v>
      </c>
      <c r="AJ74">
        <v>5</v>
      </c>
      <c r="AK74" t="s">
        <v>48</v>
      </c>
      <c r="AL74" t="s">
        <v>49</v>
      </c>
      <c r="AM74" s="5">
        <v>55.578330993652337</v>
      </c>
      <c r="AN74">
        <v>50</v>
      </c>
      <c r="AO74">
        <v>5</v>
      </c>
      <c r="AP74">
        <v>100</v>
      </c>
      <c r="AQ74" t="s">
        <v>44</v>
      </c>
      <c r="AR74">
        <v>2</v>
      </c>
      <c r="AS74" s="5">
        <v>63.242260000000002</v>
      </c>
      <c r="AT74">
        <v>5</v>
      </c>
      <c r="AU74">
        <v>5</v>
      </c>
      <c r="AV74" t="s">
        <v>48</v>
      </c>
      <c r="AW74" t="s">
        <v>48</v>
      </c>
      <c r="AX74" t="s">
        <v>49</v>
      </c>
      <c r="AY74" t="s">
        <v>48</v>
      </c>
      <c r="AZ74" t="s">
        <v>66</v>
      </c>
      <c r="BA74" t="s">
        <v>57</v>
      </c>
      <c r="BB74" t="s">
        <v>57</v>
      </c>
      <c r="BC74">
        <v>4</v>
      </c>
      <c r="BD74" t="s">
        <v>57</v>
      </c>
      <c r="BE74">
        <v>5</v>
      </c>
      <c r="BF74" s="5">
        <v>96.429839999999999</v>
      </c>
      <c r="BG74" s="5" t="s">
        <v>44</v>
      </c>
      <c r="BH74" s="5" t="s">
        <v>44</v>
      </c>
      <c r="BI74">
        <v>0.56999999999999995</v>
      </c>
      <c r="BK74" t="s">
        <v>58</v>
      </c>
      <c r="BM74" t="s">
        <v>58</v>
      </c>
      <c r="BN74" s="11">
        <v>89.735145631497431</v>
      </c>
      <c r="BO74" s="11">
        <v>52.199590982736254</v>
      </c>
      <c r="BP74" s="11">
        <v>79.888387768308107</v>
      </c>
      <c r="BQ74" s="11">
        <v>76</v>
      </c>
      <c r="BR74" s="11">
        <v>70</v>
      </c>
      <c r="BS74" s="5">
        <v>73.564624876508361</v>
      </c>
      <c r="BT74" s="29">
        <v>78.47969169777798</v>
      </c>
      <c r="BU74">
        <v>35</v>
      </c>
    </row>
    <row r="75" spans="1:73" x14ac:dyDescent="0.2">
      <c r="A75" t="s">
        <v>52</v>
      </c>
      <c r="B75" t="s">
        <v>138</v>
      </c>
      <c r="C75" s="4">
        <v>0.79370000000000007</v>
      </c>
      <c r="D75">
        <v>1.07</v>
      </c>
      <c r="E75" s="4">
        <v>2.7000000000000003E-2</v>
      </c>
      <c r="F75" s="28">
        <v>3.52</v>
      </c>
      <c r="G75" s="28">
        <v>11.75</v>
      </c>
      <c r="H75">
        <v>1</v>
      </c>
      <c r="I75" s="28">
        <v>98.9</v>
      </c>
      <c r="J75">
        <v>1.01</v>
      </c>
      <c r="K75" s="28">
        <v>98.2</v>
      </c>
      <c r="L75">
        <v>1.06</v>
      </c>
      <c r="M75" s="28">
        <v>88.4</v>
      </c>
      <c r="N75" s="28" t="s">
        <v>44</v>
      </c>
      <c r="O75" s="28" t="s">
        <v>44</v>
      </c>
      <c r="P75" s="28" t="s">
        <v>44</v>
      </c>
      <c r="Q75" s="28" t="s">
        <v>44</v>
      </c>
      <c r="R75" s="28" t="s">
        <v>44</v>
      </c>
      <c r="S75" s="28" t="s">
        <v>44</v>
      </c>
      <c r="T75" s="5">
        <v>8.9071645739999994</v>
      </c>
      <c r="U75">
        <v>0.48</v>
      </c>
      <c r="V75">
        <v>0.94</v>
      </c>
      <c r="W75">
        <v>0.78</v>
      </c>
      <c r="X75">
        <v>0.54</v>
      </c>
      <c r="Y75" s="29">
        <v>89.685000000000002</v>
      </c>
      <c r="Z75" s="29">
        <v>94.009999999999991</v>
      </c>
      <c r="AA75" s="29">
        <v>95.166666666666671</v>
      </c>
      <c r="AB75" s="29" t="s">
        <v>44</v>
      </c>
      <c r="AC75" s="29" t="s">
        <v>44</v>
      </c>
      <c r="AD75" s="29">
        <v>68.516650569230762</v>
      </c>
      <c r="AE75" s="29">
        <v>48</v>
      </c>
      <c r="AF75" s="29">
        <v>87.666666666666671</v>
      </c>
      <c r="AG75" s="5">
        <v>80.507497317094021</v>
      </c>
      <c r="AH75">
        <v>5</v>
      </c>
      <c r="AI75">
        <v>5</v>
      </c>
      <c r="AJ75">
        <v>1</v>
      </c>
      <c r="AK75" t="s">
        <v>48</v>
      </c>
      <c r="AL75" t="s">
        <v>55</v>
      </c>
      <c r="AM75" s="5" t="s">
        <v>44</v>
      </c>
      <c r="AN75">
        <v>50</v>
      </c>
      <c r="AO75">
        <v>5</v>
      </c>
      <c r="AP75" t="s">
        <v>44</v>
      </c>
      <c r="AQ75">
        <v>0</v>
      </c>
      <c r="AR75">
        <v>5</v>
      </c>
      <c r="AS75" s="5" t="s">
        <v>44</v>
      </c>
      <c r="AT75">
        <v>5</v>
      </c>
      <c r="AU75">
        <v>5</v>
      </c>
      <c r="AV75" t="s">
        <v>48</v>
      </c>
      <c r="AW75" t="s">
        <v>48</v>
      </c>
      <c r="AX75" t="s">
        <v>49</v>
      </c>
      <c r="AY75" t="s">
        <v>48</v>
      </c>
      <c r="AZ75" t="s">
        <v>66</v>
      </c>
      <c r="BA75" t="s">
        <v>57</v>
      </c>
      <c r="BB75" t="s">
        <v>47</v>
      </c>
      <c r="BC75">
        <v>5</v>
      </c>
      <c r="BD75" t="s">
        <v>47</v>
      </c>
      <c r="BE75">
        <v>5</v>
      </c>
      <c r="BF75" s="5" t="s">
        <v>44</v>
      </c>
      <c r="BG75" s="5" t="s">
        <v>44</v>
      </c>
      <c r="BH75" s="5">
        <v>69.001919999999998</v>
      </c>
      <c r="BJ75" t="s">
        <v>47</v>
      </c>
      <c r="BK75" t="s">
        <v>58</v>
      </c>
      <c r="BM75" t="s">
        <v>58</v>
      </c>
      <c r="BN75" s="11">
        <v>72.863972455737752</v>
      </c>
      <c r="BO75" s="11">
        <v>44.054219886070044</v>
      </c>
      <c r="BP75" s="11">
        <v>79.888387768308107</v>
      </c>
      <c r="BQ75" s="11">
        <v>83</v>
      </c>
      <c r="BR75" s="11">
        <v>48</v>
      </c>
      <c r="BS75" s="5">
        <v>65.561316022023178</v>
      </c>
      <c r="BT75" s="29">
        <v>73.034406669558592</v>
      </c>
      <c r="BU75">
        <v>28</v>
      </c>
    </row>
    <row r="76" spans="1:73" x14ac:dyDescent="0.2">
      <c r="A76" t="s">
        <v>59</v>
      </c>
      <c r="B76" t="s">
        <v>139</v>
      </c>
      <c r="C76" s="4">
        <v>0.65799999999999992</v>
      </c>
      <c r="D76">
        <v>0.99</v>
      </c>
      <c r="E76" s="4">
        <v>2.5600000000000001E-2</v>
      </c>
      <c r="F76" s="28">
        <v>7.49</v>
      </c>
      <c r="G76" s="28">
        <v>25.2</v>
      </c>
      <c r="H76" t="s">
        <v>44</v>
      </c>
      <c r="I76" s="28" t="s">
        <v>44</v>
      </c>
      <c r="J76" t="s">
        <v>44</v>
      </c>
      <c r="K76" s="28" t="s">
        <v>44</v>
      </c>
      <c r="L76" t="s">
        <v>44</v>
      </c>
      <c r="M76" s="28" t="s">
        <v>44</v>
      </c>
      <c r="N76" s="28">
        <v>100</v>
      </c>
      <c r="O76" s="28">
        <v>100</v>
      </c>
      <c r="P76" s="28">
        <v>100</v>
      </c>
      <c r="Q76" s="28">
        <v>100</v>
      </c>
      <c r="R76" s="28" t="s">
        <v>44</v>
      </c>
      <c r="S76" s="28">
        <v>14.82</v>
      </c>
      <c r="T76" s="5">
        <v>6.5058312420000002</v>
      </c>
      <c r="U76">
        <v>0.42</v>
      </c>
      <c r="Y76" s="29">
        <v>82.4</v>
      </c>
      <c r="Z76" s="29">
        <v>88.25</v>
      </c>
      <c r="AA76" s="29" t="s">
        <v>44</v>
      </c>
      <c r="AB76" s="29">
        <v>100</v>
      </c>
      <c r="AC76" s="29">
        <v>74.099999999999994</v>
      </c>
      <c r="AD76" s="29">
        <v>50.044855707692307</v>
      </c>
      <c r="AE76" s="29">
        <v>42</v>
      </c>
      <c r="AF76" s="29">
        <v>100</v>
      </c>
      <c r="AG76" s="5">
        <v>76.684979386813183</v>
      </c>
      <c r="AH76">
        <v>5</v>
      </c>
      <c r="AI76">
        <v>5</v>
      </c>
      <c r="AJ76">
        <v>1</v>
      </c>
      <c r="AK76" t="s">
        <v>48</v>
      </c>
      <c r="AL76" t="s">
        <v>55</v>
      </c>
      <c r="AM76" s="5" t="s">
        <v>44</v>
      </c>
      <c r="AN76">
        <v>50</v>
      </c>
      <c r="AO76">
        <v>5</v>
      </c>
      <c r="AP76">
        <v>80</v>
      </c>
      <c r="AQ76" t="s">
        <v>44</v>
      </c>
      <c r="AR76">
        <v>2</v>
      </c>
      <c r="AS76" s="5">
        <v>81.649860000000004</v>
      </c>
      <c r="AT76">
        <v>5</v>
      </c>
      <c r="AU76">
        <v>4</v>
      </c>
      <c r="AV76" t="s">
        <v>48</v>
      </c>
      <c r="AW76" t="s">
        <v>48</v>
      </c>
      <c r="AX76" t="s">
        <v>55</v>
      </c>
      <c r="AY76" t="s">
        <v>48</v>
      </c>
      <c r="AZ76" t="s">
        <v>56</v>
      </c>
      <c r="BA76" t="s">
        <v>57</v>
      </c>
      <c r="BB76" t="s">
        <v>57</v>
      </c>
      <c r="BC76">
        <v>5</v>
      </c>
      <c r="BD76" t="s">
        <v>57</v>
      </c>
      <c r="BE76">
        <v>5</v>
      </c>
      <c r="BF76" s="5">
        <v>60.494030000000002</v>
      </c>
      <c r="BG76" s="5">
        <v>42.032550000000001</v>
      </c>
      <c r="BH76" s="5">
        <v>34.680860000000003</v>
      </c>
      <c r="BI76">
        <v>0.26</v>
      </c>
      <c r="BJ76" t="s">
        <v>47</v>
      </c>
      <c r="BK76" t="s">
        <v>50</v>
      </c>
      <c r="BL76" t="s">
        <v>51</v>
      </c>
      <c r="BM76" t="s">
        <v>50</v>
      </c>
      <c r="BN76" s="11">
        <v>71.86369819875496</v>
      </c>
      <c r="BO76" s="11">
        <v>68.032998672388217</v>
      </c>
      <c r="BP76" s="11">
        <v>94.155486836235553</v>
      </c>
      <c r="BQ76" s="11">
        <v>100</v>
      </c>
      <c r="BR76" s="11">
        <v>46</v>
      </c>
      <c r="BS76" s="5">
        <v>76.010436741475743</v>
      </c>
      <c r="BT76" s="29">
        <v>76.347708064144456</v>
      </c>
      <c r="BU76">
        <v>28</v>
      </c>
    </row>
    <row r="77" spans="1:73" x14ac:dyDescent="0.2">
      <c r="A77" t="s">
        <v>62</v>
      </c>
      <c r="B77" t="s">
        <v>140</v>
      </c>
      <c r="C77" s="4" t="s">
        <v>44</v>
      </c>
      <c r="D77">
        <v>0.99</v>
      </c>
      <c r="E77" s="4">
        <v>3.7200000000000004E-2</v>
      </c>
      <c r="F77" s="28">
        <v>40.98</v>
      </c>
      <c r="G77" s="28">
        <v>65.89</v>
      </c>
      <c r="H77" t="s">
        <v>44</v>
      </c>
      <c r="I77" s="28" t="s">
        <v>44</v>
      </c>
      <c r="J77">
        <v>0.64</v>
      </c>
      <c r="K77" s="28">
        <v>8.5</v>
      </c>
      <c r="L77">
        <v>0.55000000000000004</v>
      </c>
      <c r="M77" s="28">
        <v>3.2</v>
      </c>
      <c r="N77" s="28" t="s">
        <v>44</v>
      </c>
      <c r="O77" s="28">
        <v>98.82</v>
      </c>
      <c r="P77" s="28">
        <v>88.73</v>
      </c>
      <c r="Q77" s="28">
        <v>96.52</v>
      </c>
      <c r="R77" s="28">
        <v>6.89</v>
      </c>
      <c r="S77" s="28">
        <v>17.39</v>
      </c>
      <c r="T77" s="5" t="s">
        <v>44</v>
      </c>
      <c r="U77">
        <v>0.5</v>
      </c>
      <c r="V77">
        <v>0.06</v>
      </c>
      <c r="W77">
        <v>0.02</v>
      </c>
      <c r="X77">
        <v>0</v>
      </c>
      <c r="Y77" s="29">
        <v>99</v>
      </c>
      <c r="Z77" s="29">
        <v>63.136666666666677</v>
      </c>
      <c r="AA77" s="29">
        <v>5.85</v>
      </c>
      <c r="AB77" s="29">
        <v>94.69</v>
      </c>
      <c r="AC77" s="29">
        <v>86.95</v>
      </c>
      <c r="AD77" s="29" t="s">
        <v>44</v>
      </c>
      <c r="AE77" s="29">
        <v>50</v>
      </c>
      <c r="AF77" s="29">
        <v>37.833333333333336</v>
      </c>
      <c r="AG77" s="5">
        <v>62.494285714285709</v>
      </c>
      <c r="AH77">
        <v>5</v>
      </c>
      <c r="AI77">
        <v>3</v>
      </c>
      <c r="AJ77">
        <v>3</v>
      </c>
      <c r="AK77" t="s">
        <v>48</v>
      </c>
      <c r="AL77" t="s">
        <v>55</v>
      </c>
      <c r="AM77" s="5">
        <v>3.0928466854370189</v>
      </c>
      <c r="AN77">
        <v>25</v>
      </c>
      <c r="AO77">
        <v>5</v>
      </c>
      <c r="AP77">
        <v>100</v>
      </c>
      <c r="AQ77">
        <v>94</v>
      </c>
      <c r="AR77">
        <v>2</v>
      </c>
      <c r="AS77" s="5" t="s">
        <v>44</v>
      </c>
      <c r="AT77">
        <v>1</v>
      </c>
      <c r="AU77">
        <v>5</v>
      </c>
      <c r="AV77" t="s">
        <v>48</v>
      </c>
      <c r="AW77" t="s">
        <v>48</v>
      </c>
      <c r="AX77" t="s">
        <v>55</v>
      </c>
      <c r="AY77" t="s">
        <v>48</v>
      </c>
      <c r="AZ77" t="s">
        <v>66</v>
      </c>
      <c r="BA77" t="s">
        <v>57</v>
      </c>
      <c r="BB77" t="s">
        <v>47</v>
      </c>
      <c r="BC77">
        <v>4</v>
      </c>
      <c r="BD77" t="s">
        <v>47</v>
      </c>
      <c r="BE77">
        <v>5</v>
      </c>
      <c r="BF77" s="5">
        <v>46.775449999999999</v>
      </c>
      <c r="BG77" s="5">
        <v>24.972629999999999</v>
      </c>
      <c r="BH77" s="5">
        <v>21.705169999999999</v>
      </c>
      <c r="BI77">
        <v>0.3</v>
      </c>
      <c r="BJ77" t="s">
        <v>57</v>
      </c>
      <c r="BK77" t="s">
        <v>51</v>
      </c>
      <c r="BM77" t="s">
        <v>51</v>
      </c>
      <c r="BN77" s="11">
        <v>56.005601400013383</v>
      </c>
      <c r="BO77" s="11">
        <v>61.139002267358933</v>
      </c>
      <c r="BP77" s="11">
        <v>77.442094575583198</v>
      </c>
      <c r="BQ77" s="11">
        <v>59</v>
      </c>
      <c r="BR77" s="11">
        <v>35</v>
      </c>
      <c r="BS77" s="5">
        <v>57.717339648591107</v>
      </c>
      <c r="BT77" s="29">
        <v>60.105812681438408</v>
      </c>
      <c r="BU77">
        <v>34</v>
      </c>
    </row>
    <row r="78" spans="1:73" x14ac:dyDescent="0.2">
      <c r="A78" t="s">
        <v>84</v>
      </c>
      <c r="B78" t="s">
        <v>141</v>
      </c>
      <c r="C78" s="4">
        <v>0.11810000000000001</v>
      </c>
      <c r="D78">
        <v>0.99</v>
      </c>
      <c r="E78" s="4" t="s">
        <v>44</v>
      </c>
      <c r="F78" s="28">
        <v>19.809999999999999</v>
      </c>
      <c r="G78" s="28">
        <v>38.4</v>
      </c>
      <c r="H78">
        <v>1.05</v>
      </c>
      <c r="I78" s="28">
        <v>83.7</v>
      </c>
      <c r="J78">
        <v>1.1000000000000001</v>
      </c>
      <c r="K78" s="28">
        <v>56</v>
      </c>
      <c r="L78">
        <v>1.29</v>
      </c>
      <c r="M78" s="28">
        <v>25.8</v>
      </c>
      <c r="N78" s="28">
        <v>81.34</v>
      </c>
      <c r="O78" s="28">
        <v>95.08</v>
      </c>
      <c r="P78" s="28">
        <v>89.59</v>
      </c>
      <c r="Q78" s="28">
        <v>88.09</v>
      </c>
      <c r="R78" s="28">
        <v>2.14</v>
      </c>
      <c r="S78" s="28">
        <v>9.82</v>
      </c>
      <c r="T78" s="5">
        <v>6.9317684169999998</v>
      </c>
      <c r="U78">
        <v>0.82</v>
      </c>
      <c r="V78">
        <v>0.7</v>
      </c>
      <c r="W78">
        <v>0.18</v>
      </c>
      <c r="X78">
        <v>0.04</v>
      </c>
      <c r="Y78" s="29">
        <v>55.405000000000001</v>
      </c>
      <c r="Z78" s="29">
        <v>70.894999999999996</v>
      </c>
      <c r="AA78" s="29">
        <v>55.166666666666664</v>
      </c>
      <c r="AB78" s="29">
        <v>88.525000000000006</v>
      </c>
      <c r="AC78" s="29">
        <v>42.38333333333334</v>
      </c>
      <c r="AD78" s="29">
        <v>53.321295515384612</v>
      </c>
      <c r="AE78" s="29">
        <v>82</v>
      </c>
      <c r="AF78" s="29">
        <v>65.333333333333329</v>
      </c>
      <c r="AG78" s="5">
        <v>64.128703606089744</v>
      </c>
      <c r="AH78">
        <v>5</v>
      </c>
      <c r="AI78">
        <v>3</v>
      </c>
      <c r="AJ78">
        <v>3</v>
      </c>
      <c r="AM78" s="5" t="s">
        <v>44</v>
      </c>
      <c r="AN78">
        <v>50</v>
      </c>
      <c r="AO78">
        <v>0</v>
      </c>
      <c r="AP78">
        <v>100</v>
      </c>
      <c r="AQ78">
        <v>94</v>
      </c>
      <c r="AR78">
        <v>2</v>
      </c>
      <c r="AS78" s="5">
        <v>73.552580000000006</v>
      </c>
      <c r="AT78">
        <v>1</v>
      </c>
      <c r="AU78">
        <v>4</v>
      </c>
      <c r="BA78" t="s">
        <v>47</v>
      </c>
      <c r="BB78" t="s">
        <v>47</v>
      </c>
      <c r="BC78">
        <v>1</v>
      </c>
      <c r="BD78" t="s">
        <v>47</v>
      </c>
      <c r="BE78">
        <v>1</v>
      </c>
      <c r="BF78" s="5">
        <v>80.263009999999994</v>
      </c>
      <c r="BG78" s="5">
        <v>89.475759999999994</v>
      </c>
      <c r="BH78" s="5">
        <v>78.693250000000006</v>
      </c>
      <c r="BN78" s="11">
        <v>51.09487828490753</v>
      </c>
      <c r="BO78" s="11">
        <v>54.951572604764642</v>
      </c>
      <c r="BP78" s="11">
        <v>58.655711818114952</v>
      </c>
      <c r="BQ78" s="11">
        <v>0</v>
      </c>
      <c r="BR78" s="11">
        <v>87</v>
      </c>
      <c r="BS78" s="5">
        <v>50.340432541557419</v>
      </c>
      <c r="BT78" s="29">
        <v>57.234568073823581</v>
      </c>
      <c r="BU78">
        <v>37</v>
      </c>
    </row>
    <row r="79" spans="1:73" x14ac:dyDescent="0.2">
      <c r="A79" t="s">
        <v>62</v>
      </c>
      <c r="B79" t="s">
        <v>142</v>
      </c>
      <c r="C79" s="4">
        <v>0.70389999999999997</v>
      </c>
      <c r="D79">
        <v>0.99</v>
      </c>
      <c r="E79" s="4">
        <v>2.4E-2</v>
      </c>
      <c r="F79" s="28">
        <v>0.33</v>
      </c>
      <c r="G79" s="28">
        <v>18.38</v>
      </c>
      <c r="H79" t="s">
        <v>44</v>
      </c>
      <c r="I79" s="28" t="s">
        <v>44</v>
      </c>
      <c r="J79">
        <v>1.25</v>
      </c>
      <c r="K79" s="28">
        <v>58.8</v>
      </c>
      <c r="L79">
        <v>1.19</v>
      </c>
      <c r="M79" s="28">
        <v>36.9</v>
      </c>
      <c r="N79" s="28" t="s">
        <v>44</v>
      </c>
      <c r="O79" s="28" t="s">
        <v>44</v>
      </c>
      <c r="P79" s="28" t="s">
        <v>44</v>
      </c>
      <c r="Q79" s="28" t="s">
        <v>44</v>
      </c>
      <c r="R79" s="28">
        <v>9.52</v>
      </c>
      <c r="S79" s="28" t="s">
        <v>44</v>
      </c>
      <c r="T79" s="5">
        <v>0</v>
      </c>
      <c r="U79">
        <v>0.56000000000000005</v>
      </c>
      <c r="V79">
        <v>0.83</v>
      </c>
      <c r="W79">
        <v>0.27</v>
      </c>
      <c r="X79">
        <v>0.11</v>
      </c>
      <c r="Y79" s="29">
        <v>84.694999999999993</v>
      </c>
      <c r="Z79" s="29">
        <v>92.963333333333324</v>
      </c>
      <c r="AA79" s="29">
        <v>47.849999999999994</v>
      </c>
      <c r="AB79" s="29" t="s">
        <v>44</v>
      </c>
      <c r="AC79" s="29" t="s">
        <v>44</v>
      </c>
      <c r="AD79" s="29">
        <v>0</v>
      </c>
      <c r="AE79" s="29">
        <v>56.000000000000007</v>
      </c>
      <c r="AF79" s="29">
        <v>70.166666666666671</v>
      </c>
      <c r="AG79" s="5">
        <v>58.612500000000004</v>
      </c>
      <c r="AH79">
        <v>5</v>
      </c>
      <c r="AI79">
        <v>4</v>
      </c>
      <c r="AJ79">
        <v>4</v>
      </c>
      <c r="AK79" t="s">
        <v>48</v>
      </c>
      <c r="AL79" t="s">
        <v>49</v>
      </c>
      <c r="AM79" s="5">
        <v>55.725753784179688</v>
      </c>
      <c r="AN79">
        <v>50</v>
      </c>
      <c r="AO79">
        <v>9</v>
      </c>
      <c r="AP79">
        <v>100</v>
      </c>
      <c r="AQ79">
        <v>100</v>
      </c>
      <c r="AR79">
        <v>2</v>
      </c>
      <c r="AS79" s="5" t="s">
        <v>44</v>
      </c>
      <c r="AT79">
        <v>1</v>
      </c>
      <c r="AU79">
        <v>5</v>
      </c>
      <c r="AV79" t="s">
        <v>48</v>
      </c>
      <c r="AW79" t="s">
        <v>48</v>
      </c>
      <c r="AX79" t="s">
        <v>49</v>
      </c>
      <c r="AY79" t="s">
        <v>47</v>
      </c>
      <c r="BA79" t="s">
        <v>57</v>
      </c>
      <c r="BB79" t="s">
        <v>57</v>
      </c>
      <c r="BC79">
        <v>5</v>
      </c>
      <c r="BD79" t="s">
        <v>47</v>
      </c>
      <c r="BE79">
        <v>5</v>
      </c>
      <c r="BF79" s="5">
        <v>68.497209999999995</v>
      </c>
      <c r="BG79" s="5">
        <v>49.382719999999999</v>
      </c>
      <c r="BH79" s="5">
        <v>58.552999999999997</v>
      </c>
      <c r="BI79">
        <v>0.51</v>
      </c>
      <c r="BJ79" t="s">
        <v>57</v>
      </c>
      <c r="BK79" t="s">
        <v>51</v>
      </c>
      <c r="BL79" t="s">
        <v>51</v>
      </c>
      <c r="BM79" t="s">
        <v>58</v>
      </c>
      <c r="BN79" s="11">
        <v>84.368881125181332</v>
      </c>
      <c r="BO79" s="11">
        <v>72.324388308138367</v>
      </c>
      <c r="BP79" s="11">
        <v>63.976543691678678</v>
      </c>
      <c r="BQ79" s="11">
        <v>83</v>
      </c>
      <c r="BR79" s="11">
        <v>51</v>
      </c>
      <c r="BS79" s="5">
        <v>70.933962624999666</v>
      </c>
      <c r="BT79" s="29">
        <v>64.773231312499831</v>
      </c>
      <c r="BU79">
        <v>32</v>
      </c>
    </row>
    <row r="80" spans="1:73" x14ac:dyDescent="0.2">
      <c r="A80" t="s">
        <v>41</v>
      </c>
      <c r="B80" t="s">
        <v>143</v>
      </c>
      <c r="C80" s="4">
        <v>0.67059999999999997</v>
      </c>
      <c r="D80">
        <v>0.99</v>
      </c>
      <c r="E80" s="4" t="s">
        <v>44</v>
      </c>
      <c r="F80" s="28">
        <v>9.25</v>
      </c>
      <c r="G80" s="28">
        <v>23.53</v>
      </c>
      <c r="H80">
        <v>1.04</v>
      </c>
      <c r="I80" s="28">
        <v>83.6</v>
      </c>
      <c r="J80">
        <v>1.06</v>
      </c>
      <c r="K80" s="28">
        <v>73.5</v>
      </c>
      <c r="L80">
        <v>1.05</v>
      </c>
      <c r="M80" s="28">
        <v>39.799999999999997</v>
      </c>
      <c r="N80" s="28">
        <v>87.32</v>
      </c>
      <c r="O80" s="28">
        <v>95.97</v>
      </c>
      <c r="P80" s="28">
        <v>83.12</v>
      </c>
      <c r="Q80" s="28">
        <v>73.260000000000005</v>
      </c>
      <c r="R80" s="28">
        <v>4.03</v>
      </c>
      <c r="S80" s="28">
        <v>12.44</v>
      </c>
      <c r="T80" s="5" t="s">
        <v>44</v>
      </c>
      <c r="U80">
        <v>0.55000000000000004</v>
      </c>
      <c r="V80">
        <v>0.79</v>
      </c>
      <c r="W80">
        <v>0.66</v>
      </c>
      <c r="X80">
        <v>0.16</v>
      </c>
      <c r="Y80" s="29">
        <v>83.03</v>
      </c>
      <c r="Z80" s="29">
        <v>83.61</v>
      </c>
      <c r="AA80" s="29">
        <v>65.633333333333326</v>
      </c>
      <c r="AB80" s="29">
        <v>84.91749999999999</v>
      </c>
      <c r="AC80" s="29">
        <v>64.683333333333337</v>
      </c>
      <c r="AD80" s="29" t="s">
        <v>44</v>
      </c>
      <c r="AE80" s="29">
        <v>55.000000000000007</v>
      </c>
      <c r="AF80" s="29">
        <v>76.833333333333329</v>
      </c>
      <c r="AG80" s="5">
        <v>73.386785714285708</v>
      </c>
      <c r="AH80">
        <v>5</v>
      </c>
      <c r="AI80">
        <v>5</v>
      </c>
      <c r="AJ80">
        <v>5</v>
      </c>
      <c r="AK80" t="s">
        <v>65</v>
      </c>
      <c r="AL80" t="s">
        <v>46</v>
      </c>
      <c r="AM80" s="5">
        <v>26.318607330322269</v>
      </c>
      <c r="AN80">
        <v>25</v>
      </c>
      <c r="AO80">
        <v>5</v>
      </c>
      <c r="AP80" t="s">
        <v>44</v>
      </c>
      <c r="AQ80">
        <v>0</v>
      </c>
      <c r="AR80">
        <v>2</v>
      </c>
      <c r="AS80" s="5" t="s">
        <v>44</v>
      </c>
      <c r="AT80">
        <v>1</v>
      </c>
      <c r="AU80">
        <v>5</v>
      </c>
      <c r="AW80" t="s">
        <v>48</v>
      </c>
      <c r="AX80" t="s">
        <v>49</v>
      </c>
      <c r="AY80" t="s">
        <v>48</v>
      </c>
      <c r="AZ80" t="s">
        <v>56</v>
      </c>
      <c r="BA80" t="s">
        <v>57</v>
      </c>
      <c r="BB80" t="s">
        <v>57</v>
      </c>
      <c r="BC80">
        <v>1</v>
      </c>
      <c r="BD80" t="s">
        <v>47</v>
      </c>
      <c r="BE80">
        <v>5</v>
      </c>
      <c r="BF80" s="5">
        <v>51.90184</v>
      </c>
      <c r="BG80" s="5">
        <v>34.734119999999997</v>
      </c>
      <c r="BH80" s="5">
        <v>17.049849999999999</v>
      </c>
      <c r="BI80">
        <v>0.22</v>
      </c>
      <c r="BJ80" t="s">
        <v>47</v>
      </c>
      <c r="BK80" t="s">
        <v>50</v>
      </c>
      <c r="BL80" t="s">
        <v>50</v>
      </c>
      <c r="BM80" t="s">
        <v>58</v>
      </c>
      <c r="BN80" s="11">
        <v>76.141926449713608</v>
      </c>
      <c r="BO80" s="11">
        <v>54.066039777336194</v>
      </c>
      <c r="BP80" s="11">
        <v>78.134487669565715</v>
      </c>
      <c r="BQ80" s="11">
        <v>0</v>
      </c>
      <c r="BR80" s="11">
        <v>43</v>
      </c>
      <c r="BS80" s="5">
        <v>50.268490779323102</v>
      </c>
      <c r="BT80" s="29">
        <v>61.827638246804405</v>
      </c>
      <c r="BU80">
        <v>36</v>
      </c>
    </row>
    <row r="81" spans="1:73" x14ac:dyDescent="0.2">
      <c r="A81" t="s">
        <v>73</v>
      </c>
      <c r="B81" t="s">
        <v>144</v>
      </c>
      <c r="C81" s="4" t="s">
        <v>44</v>
      </c>
      <c r="D81">
        <v>0.99</v>
      </c>
      <c r="E81" s="4" t="s">
        <v>44</v>
      </c>
      <c r="F81" s="28" t="s">
        <v>44</v>
      </c>
      <c r="G81" s="28" t="s">
        <v>44</v>
      </c>
      <c r="H81">
        <v>1.21</v>
      </c>
      <c r="I81" s="28">
        <v>84.86</v>
      </c>
      <c r="J81">
        <v>1.18</v>
      </c>
      <c r="K81" s="28">
        <v>55.19</v>
      </c>
      <c r="L81">
        <v>1.31</v>
      </c>
      <c r="M81" s="28">
        <v>48.88</v>
      </c>
      <c r="N81" s="28" t="s">
        <v>44</v>
      </c>
      <c r="O81" s="28" t="s">
        <v>44</v>
      </c>
      <c r="P81" s="28" t="s">
        <v>44</v>
      </c>
      <c r="Q81" s="28" t="s">
        <v>44</v>
      </c>
      <c r="R81" s="28">
        <v>4.13</v>
      </c>
      <c r="S81" s="28">
        <v>22.43</v>
      </c>
      <c r="T81" s="5">
        <v>6.9640016559999998</v>
      </c>
      <c r="U81">
        <v>0.42</v>
      </c>
      <c r="V81">
        <v>0.84</v>
      </c>
      <c r="W81">
        <v>0.46</v>
      </c>
      <c r="X81">
        <v>0.37</v>
      </c>
      <c r="Y81" s="29">
        <v>99</v>
      </c>
      <c r="Z81" s="29" t="s">
        <v>44</v>
      </c>
      <c r="AA81" s="29">
        <v>62.976666666666667</v>
      </c>
      <c r="AB81" s="29" t="s">
        <v>44</v>
      </c>
      <c r="AC81" s="29">
        <v>68.833333333333329</v>
      </c>
      <c r="AD81" s="29">
        <v>53.569243507692313</v>
      </c>
      <c r="AE81" s="29">
        <v>42</v>
      </c>
      <c r="AF81" s="29">
        <v>77.833333333333329</v>
      </c>
      <c r="AG81" s="5">
        <v>67.368762806837609</v>
      </c>
      <c r="AH81">
        <v>5</v>
      </c>
      <c r="AI81">
        <v>5</v>
      </c>
      <c r="AJ81">
        <v>5</v>
      </c>
      <c r="AM81" s="5" t="s">
        <v>44</v>
      </c>
      <c r="AN81">
        <v>50</v>
      </c>
      <c r="AO81">
        <v>3</v>
      </c>
      <c r="AP81">
        <v>100</v>
      </c>
      <c r="AQ81">
        <v>100</v>
      </c>
      <c r="AR81">
        <v>2</v>
      </c>
      <c r="AS81" s="5">
        <v>12.29588</v>
      </c>
      <c r="AT81">
        <v>5</v>
      </c>
      <c r="AU81">
        <v>5</v>
      </c>
      <c r="BA81" t="s">
        <v>57</v>
      </c>
      <c r="BB81" t="s">
        <v>47</v>
      </c>
      <c r="BC81">
        <v>4</v>
      </c>
      <c r="BD81" t="s">
        <v>57</v>
      </c>
      <c r="BE81">
        <v>5</v>
      </c>
      <c r="BF81" s="5" t="s">
        <v>44</v>
      </c>
      <c r="BG81" s="5" t="s">
        <v>44</v>
      </c>
      <c r="BH81" s="5" t="s">
        <v>44</v>
      </c>
      <c r="BI81">
        <v>0.53</v>
      </c>
      <c r="BJ81" t="s">
        <v>57</v>
      </c>
      <c r="BK81" t="s">
        <v>58</v>
      </c>
      <c r="BM81" t="s">
        <v>58</v>
      </c>
      <c r="BN81" s="11">
        <v>72.696200751307288</v>
      </c>
      <c r="BO81" s="11">
        <v>51.452346568595019</v>
      </c>
      <c r="BP81" s="11">
        <v>74.586050846032052</v>
      </c>
      <c r="BQ81" s="11">
        <v>76</v>
      </c>
      <c r="BR81" s="11">
        <v>67</v>
      </c>
      <c r="BS81" s="5">
        <v>68.346919633186872</v>
      </c>
      <c r="BT81" s="29">
        <v>67.857841220012233</v>
      </c>
      <c r="BU81">
        <v>28</v>
      </c>
    </row>
    <row r="82" spans="1:73" x14ac:dyDescent="0.2">
      <c r="A82" t="s">
        <v>62</v>
      </c>
      <c r="B82" t="s">
        <v>145</v>
      </c>
      <c r="C82" s="4">
        <v>0.20929999999999999</v>
      </c>
      <c r="D82">
        <v>0.99</v>
      </c>
      <c r="E82" s="4">
        <v>0.43890000000000001</v>
      </c>
      <c r="F82" s="28">
        <v>73.45</v>
      </c>
      <c r="G82" s="28">
        <v>88.91</v>
      </c>
      <c r="H82" t="s">
        <v>44</v>
      </c>
      <c r="I82" s="28" t="s">
        <v>44</v>
      </c>
      <c r="J82">
        <v>0.53</v>
      </c>
      <c r="K82" s="28">
        <v>6.1</v>
      </c>
      <c r="L82">
        <v>0.35</v>
      </c>
      <c r="M82" s="28">
        <v>4.26</v>
      </c>
      <c r="N82" s="28">
        <v>95.34</v>
      </c>
      <c r="O82" s="28">
        <v>97.05</v>
      </c>
      <c r="P82" s="28">
        <v>23.84</v>
      </c>
      <c r="Q82" s="28">
        <v>14.79</v>
      </c>
      <c r="R82" s="28">
        <v>3.46</v>
      </c>
      <c r="S82" s="28">
        <v>16.34</v>
      </c>
      <c r="T82" s="5">
        <v>2.4384365080000001</v>
      </c>
      <c r="U82">
        <v>0.42</v>
      </c>
      <c r="V82">
        <v>0.12</v>
      </c>
      <c r="W82">
        <v>0.05</v>
      </c>
      <c r="X82">
        <v>0.06</v>
      </c>
      <c r="Y82" s="29">
        <v>59.965000000000003</v>
      </c>
      <c r="Z82" s="29">
        <v>31.25</v>
      </c>
      <c r="AA82" s="29">
        <v>5.18</v>
      </c>
      <c r="AB82" s="29">
        <v>57.754999999999995</v>
      </c>
      <c r="AC82" s="29">
        <v>69.683333333333323</v>
      </c>
      <c r="AD82" s="29">
        <v>18.757203907692308</v>
      </c>
      <c r="AE82" s="29">
        <v>42</v>
      </c>
      <c r="AF82" s="29">
        <v>35.166666666666664</v>
      </c>
      <c r="AG82" s="5">
        <v>39.969650488461539</v>
      </c>
      <c r="AH82">
        <v>5</v>
      </c>
      <c r="AI82">
        <v>1</v>
      </c>
      <c r="AJ82">
        <v>1</v>
      </c>
      <c r="AK82" t="s">
        <v>45</v>
      </c>
      <c r="AL82" t="s">
        <v>46</v>
      </c>
      <c r="AM82" s="5">
        <v>8.3129034042358398</v>
      </c>
      <c r="AN82">
        <v>100</v>
      </c>
      <c r="AO82">
        <v>9</v>
      </c>
      <c r="AP82" t="s">
        <v>44</v>
      </c>
      <c r="AQ82">
        <v>100</v>
      </c>
      <c r="AR82">
        <v>5</v>
      </c>
      <c r="AS82" s="5">
        <v>25.390519999999999</v>
      </c>
      <c r="AT82">
        <v>5</v>
      </c>
      <c r="AU82">
        <v>4</v>
      </c>
      <c r="AV82" t="s">
        <v>47</v>
      </c>
      <c r="AW82" t="s">
        <v>65</v>
      </c>
      <c r="AY82" t="s">
        <v>47</v>
      </c>
      <c r="BA82" t="s">
        <v>57</v>
      </c>
      <c r="BB82" t="s">
        <v>57</v>
      </c>
      <c r="BC82">
        <v>5</v>
      </c>
      <c r="BD82" t="s">
        <v>47</v>
      </c>
      <c r="BE82">
        <v>5</v>
      </c>
      <c r="BF82" s="5">
        <v>55.276299999999999</v>
      </c>
      <c r="BG82" s="5">
        <v>24.17183</v>
      </c>
      <c r="BH82" s="5">
        <v>20.002459999999999</v>
      </c>
      <c r="BI82">
        <v>0.31</v>
      </c>
      <c r="BJ82" t="s">
        <v>57</v>
      </c>
      <c r="BK82" t="s">
        <v>50</v>
      </c>
      <c r="BM82" t="s">
        <v>50</v>
      </c>
      <c r="BN82" s="11">
        <v>24.483703814615019</v>
      </c>
      <c r="BO82" s="11">
        <v>32.162389868771506</v>
      </c>
      <c r="BP82" s="11">
        <v>44.746967059159957</v>
      </c>
      <c r="BQ82" s="11">
        <v>83</v>
      </c>
      <c r="BR82" s="11">
        <v>68</v>
      </c>
      <c r="BS82" s="5">
        <v>50.478612148509306</v>
      </c>
      <c r="BT82" s="29">
        <v>45.224131318485419</v>
      </c>
      <c r="BU82">
        <v>37</v>
      </c>
    </row>
    <row r="83" spans="1:73" x14ac:dyDescent="0.2">
      <c r="A83" t="s">
        <v>62</v>
      </c>
      <c r="B83" t="s">
        <v>146</v>
      </c>
      <c r="C83" s="4" t="s">
        <v>44</v>
      </c>
      <c r="D83">
        <v>0.99</v>
      </c>
      <c r="E83" s="4" t="s">
        <v>44</v>
      </c>
      <c r="F83" s="28" t="s">
        <v>44</v>
      </c>
      <c r="G83" s="28" t="s">
        <v>44</v>
      </c>
      <c r="H83" t="s">
        <v>44</v>
      </c>
      <c r="I83" s="28" t="s">
        <v>44</v>
      </c>
      <c r="J83">
        <v>0.98</v>
      </c>
      <c r="K83" s="28">
        <v>66.97</v>
      </c>
      <c r="L83">
        <v>0.89</v>
      </c>
      <c r="M83" s="28">
        <v>50.58</v>
      </c>
      <c r="N83" s="28" t="s">
        <v>44</v>
      </c>
      <c r="O83" s="28">
        <v>60.83</v>
      </c>
      <c r="P83" s="28">
        <v>80.98</v>
      </c>
      <c r="Q83" s="28" t="s">
        <v>44</v>
      </c>
      <c r="R83" s="28" t="s">
        <v>44</v>
      </c>
      <c r="S83" s="28" t="s">
        <v>44</v>
      </c>
      <c r="T83" s="5">
        <v>4.9838743210000001</v>
      </c>
      <c r="U83">
        <v>0.56000000000000005</v>
      </c>
      <c r="V83">
        <v>0.28000000000000003</v>
      </c>
      <c r="W83">
        <v>0.19</v>
      </c>
      <c r="X83">
        <v>0.13</v>
      </c>
      <c r="Y83" s="29">
        <v>99</v>
      </c>
      <c r="Z83" s="29" t="s">
        <v>44</v>
      </c>
      <c r="AA83" s="29">
        <v>58.774999999999999</v>
      </c>
      <c r="AB83" s="29">
        <v>70.905000000000001</v>
      </c>
      <c r="AC83" s="29" t="s">
        <v>44</v>
      </c>
      <c r="AD83" s="29">
        <v>38.337494776923073</v>
      </c>
      <c r="AE83" s="29">
        <v>56.000000000000007</v>
      </c>
      <c r="AF83" s="29">
        <v>57.833333333333336</v>
      </c>
      <c r="AG83" s="5">
        <v>63.475138018376065</v>
      </c>
      <c r="AH83">
        <v>5</v>
      </c>
      <c r="AI83">
        <v>5</v>
      </c>
      <c r="AJ83">
        <v>1</v>
      </c>
      <c r="AK83" t="s">
        <v>45</v>
      </c>
      <c r="AL83" t="s">
        <v>46</v>
      </c>
      <c r="AM83" s="5">
        <v>16.10440635681152</v>
      </c>
      <c r="AN83">
        <v>50</v>
      </c>
      <c r="AO83">
        <v>5</v>
      </c>
      <c r="AP83" t="s">
        <v>44</v>
      </c>
      <c r="AQ83">
        <v>100</v>
      </c>
      <c r="AS83" s="5">
        <v>37.541550000000001</v>
      </c>
      <c r="AT83">
        <v>5</v>
      </c>
      <c r="AU83">
        <v>5</v>
      </c>
      <c r="AV83" t="s">
        <v>48</v>
      </c>
      <c r="AW83" t="s">
        <v>48</v>
      </c>
      <c r="AX83" t="s">
        <v>86</v>
      </c>
      <c r="AY83" t="s">
        <v>48</v>
      </c>
      <c r="AZ83" t="s">
        <v>66</v>
      </c>
      <c r="BA83" t="s">
        <v>47</v>
      </c>
      <c r="BB83" t="s">
        <v>47</v>
      </c>
      <c r="BC83">
        <v>1</v>
      </c>
      <c r="BD83" t="s">
        <v>47</v>
      </c>
      <c r="BE83">
        <v>1</v>
      </c>
      <c r="BF83" s="5">
        <v>52.620800000000003</v>
      </c>
      <c r="BG83" s="5">
        <v>43.769260000000003</v>
      </c>
      <c r="BH83" s="5">
        <v>47.792490000000001</v>
      </c>
      <c r="BI83">
        <v>0.35</v>
      </c>
      <c r="BN83" s="11">
        <v>41.564874003802728</v>
      </c>
      <c r="BO83" s="11">
        <v>62.270398050471478</v>
      </c>
      <c r="BP83" s="11">
        <v>70.032807451733376</v>
      </c>
      <c r="BQ83" s="11">
        <v>0</v>
      </c>
      <c r="BR83" s="11">
        <v>37</v>
      </c>
      <c r="BS83" s="5">
        <v>42.173615901201508</v>
      </c>
      <c r="BT83" s="29">
        <v>52.824376959788786</v>
      </c>
      <c r="BU83">
        <v>28</v>
      </c>
    </row>
    <row r="84" spans="1:73" x14ac:dyDescent="0.2">
      <c r="A84" t="s">
        <v>41</v>
      </c>
      <c r="B84" t="s">
        <v>147</v>
      </c>
      <c r="C84" s="4">
        <v>0.88090000000000002</v>
      </c>
      <c r="D84">
        <v>0.98</v>
      </c>
      <c r="E84" s="4" t="s">
        <v>44</v>
      </c>
      <c r="F84" s="28" t="s">
        <v>44</v>
      </c>
      <c r="G84" s="28" t="s">
        <v>44</v>
      </c>
      <c r="H84">
        <v>0.98</v>
      </c>
      <c r="I84" s="28">
        <v>53.1</v>
      </c>
      <c r="J84">
        <v>0.89</v>
      </c>
      <c r="K84" s="28">
        <v>45.2</v>
      </c>
      <c r="L84">
        <v>1.1200000000000001</v>
      </c>
      <c r="M84" s="28">
        <v>25.8</v>
      </c>
      <c r="N84" s="28" t="s">
        <v>44</v>
      </c>
      <c r="O84" s="28">
        <v>70.09</v>
      </c>
      <c r="P84" s="28">
        <v>52.92</v>
      </c>
      <c r="Q84" s="28">
        <v>86.66</v>
      </c>
      <c r="R84" s="28">
        <v>2.08</v>
      </c>
      <c r="S84" s="28">
        <v>11.59</v>
      </c>
      <c r="T84" s="5">
        <v>4.7770376209999998</v>
      </c>
      <c r="U84">
        <v>0.67</v>
      </c>
      <c r="V84">
        <v>0.21</v>
      </c>
      <c r="W84">
        <v>0.15</v>
      </c>
      <c r="X84">
        <v>0.03</v>
      </c>
      <c r="Y84" s="29">
        <v>93.045000000000002</v>
      </c>
      <c r="Z84" s="29" t="s">
        <v>44</v>
      </c>
      <c r="AA84" s="29">
        <v>41.366666666666667</v>
      </c>
      <c r="AB84" s="29">
        <v>69.89</v>
      </c>
      <c r="AC84" s="29">
        <v>46.308333333333337</v>
      </c>
      <c r="AD84" s="29">
        <v>36.746443238461538</v>
      </c>
      <c r="AE84" s="29">
        <v>67</v>
      </c>
      <c r="AF84" s="29">
        <v>54.333333333333336</v>
      </c>
      <c r="AG84" s="5">
        <v>58.3842537959707</v>
      </c>
      <c r="AH84">
        <v>5</v>
      </c>
      <c r="AI84">
        <v>5</v>
      </c>
      <c r="AJ84">
        <v>5</v>
      </c>
      <c r="AK84" t="s">
        <v>48</v>
      </c>
      <c r="AL84" t="s">
        <v>49</v>
      </c>
      <c r="AM84" s="5" t="s">
        <v>44</v>
      </c>
      <c r="AN84">
        <v>100</v>
      </c>
      <c r="AO84">
        <v>3</v>
      </c>
      <c r="AP84" t="s">
        <v>44</v>
      </c>
      <c r="AQ84">
        <v>0</v>
      </c>
      <c r="AR84">
        <v>2</v>
      </c>
      <c r="AS84" s="5" t="s">
        <v>44</v>
      </c>
      <c r="AT84">
        <v>1</v>
      </c>
      <c r="AU84">
        <v>4</v>
      </c>
      <c r="AV84" t="s">
        <v>47</v>
      </c>
      <c r="AW84" t="s">
        <v>65</v>
      </c>
      <c r="AY84" t="s">
        <v>48</v>
      </c>
      <c r="AZ84" t="s">
        <v>56</v>
      </c>
      <c r="BA84" t="s">
        <v>57</v>
      </c>
      <c r="BB84" t="s">
        <v>47</v>
      </c>
      <c r="BC84">
        <v>1</v>
      </c>
      <c r="BD84" t="s">
        <v>47</v>
      </c>
      <c r="BE84">
        <v>5</v>
      </c>
      <c r="BF84" s="5">
        <v>55.718179999999997</v>
      </c>
      <c r="BG84" s="5">
        <v>71.76146</v>
      </c>
      <c r="BH84" s="5">
        <v>36.902439999999999</v>
      </c>
      <c r="BI84">
        <v>0.13</v>
      </c>
      <c r="BJ84" t="s">
        <v>47</v>
      </c>
      <c r="BK84" t="s">
        <v>50</v>
      </c>
      <c r="BL84" t="s">
        <v>50</v>
      </c>
      <c r="BM84" t="s">
        <v>50</v>
      </c>
      <c r="BN84" s="11">
        <v>83.584623194562667</v>
      </c>
      <c r="BO84" s="11">
        <v>33.30221776296942</v>
      </c>
      <c r="BP84" s="11">
        <v>57.700169248694458</v>
      </c>
      <c r="BQ84" s="11">
        <v>18</v>
      </c>
      <c r="BR84" s="11">
        <v>63</v>
      </c>
      <c r="BS84" s="5">
        <v>51.117402041245306</v>
      </c>
      <c r="BT84" s="29">
        <v>54.750827918608003</v>
      </c>
      <c r="BU84">
        <v>33</v>
      </c>
    </row>
    <row r="85" spans="1:73" x14ac:dyDescent="0.2">
      <c r="A85" t="s">
        <v>59</v>
      </c>
      <c r="B85" t="s">
        <v>148</v>
      </c>
      <c r="C85" s="4">
        <v>0.61119999999999997</v>
      </c>
      <c r="D85">
        <v>1.02</v>
      </c>
      <c r="E85" s="4">
        <v>7.17E-2</v>
      </c>
      <c r="F85" s="28">
        <v>0.88</v>
      </c>
      <c r="G85" s="28">
        <v>13.95</v>
      </c>
      <c r="H85">
        <v>1</v>
      </c>
      <c r="I85" s="28">
        <v>99.54</v>
      </c>
      <c r="J85">
        <v>1.1000000000000001</v>
      </c>
      <c r="K85" s="28">
        <v>97.1</v>
      </c>
      <c r="L85">
        <v>1.3</v>
      </c>
      <c r="M85" s="28">
        <v>73.319999999999993</v>
      </c>
      <c r="N85" s="28">
        <v>100</v>
      </c>
      <c r="O85" s="28">
        <v>100</v>
      </c>
      <c r="P85" s="28">
        <v>100</v>
      </c>
      <c r="Q85" s="28">
        <v>100</v>
      </c>
      <c r="R85" s="28">
        <v>5.46</v>
      </c>
      <c r="S85" s="28">
        <v>17.87</v>
      </c>
      <c r="T85" s="5" t="s">
        <v>44</v>
      </c>
      <c r="U85" t="s">
        <v>44</v>
      </c>
      <c r="V85">
        <v>1</v>
      </c>
      <c r="W85">
        <v>0.91</v>
      </c>
      <c r="X85">
        <v>0.63</v>
      </c>
      <c r="Y85" s="29">
        <v>80.56</v>
      </c>
      <c r="Z85" s="29">
        <v>92.666666666666671</v>
      </c>
      <c r="AA85" s="29">
        <v>89.986666666666665</v>
      </c>
      <c r="AB85" s="29">
        <v>100</v>
      </c>
      <c r="AC85" s="29">
        <v>90.175000000000011</v>
      </c>
      <c r="AD85" s="29" t="s">
        <v>44</v>
      </c>
      <c r="AE85" s="29" t="s">
        <v>44</v>
      </c>
      <c r="AF85" s="29">
        <v>92.333333333333329</v>
      </c>
      <c r="AG85" s="5">
        <v>90.953611111111115</v>
      </c>
      <c r="AH85" t="s">
        <v>44</v>
      </c>
      <c r="AM85" s="5" t="s">
        <v>44</v>
      </c>
      <c r="AN85" t="s">
        <v>44</v>
      </c>
      <c r="AO85" t="s">
        <v>44</v>
      </c>
      <c r="AP85">
        <v>100</v>
      </c>
      <c r="AQ85">
        <v>0</v>
      </c>
      <c r="AR85">
        <v>2</v>
      </c>
      <c r="AS85" s="5" t="s">
        <v>44</v>
      </c>
      <c r="AT85">
        <v>5</v>
      </c>
      <c r="AU85">
        <v>5</v>
      </c>
      <c r="AV85" t="s">
        <v>48</v>
      </c>
      <c r="AW85" t="s">
        <v>48</v>
      </c>
      <c r="AX85" t="s">
        <v>49</v>
      </c>
      <c r="AY85" t="s">
        <v>48</v>
      </c>
      <c r="AZ85" t="s">
        <v>66</v>
      </c>
      <c r="BA85" t="s">
        <v>57</v>
      </c>
      <c r="BB85" t="s">
        <v>47</v>
      </c>
      <c r="BC85">
        <v>1</v>
      </c>
      <c r="BD85" t="s">
        <v>47</v>
      </c>
      <c r="BE85">
        <v>1</v>
      </c>
      <c r="BF85" s="5">
        <v>77.191640000000007</v>
      </c>
      <c r="BG85" s="5">
        <v>59.941450000000003</v>
      </c>
      <c r="BH85" s="5">
        <v>48.674700000000001</v>
      </c>
      <c r="BI85">
        <v>0.21</v>
      </c>
      <c r="BJ85" t="s">
        <v>47</v>
      </c>
      <c r="BK85" t="s">
        <v>58</v>
      </c>
      <c r="BM85" t="s">
        <v>50</v>
      </c>
      <c r="BN85" s="11">
        <v>60.422522501770018</v>
      </c>
      <c r="BO85" s="11">
        <v>34.86471276021377</v>
      </c>
      <c r="BP85" s="11">
        <v>79.888387768308107</v>
      </c>
      <c r="BQ85" s="11">
        <v>48</v>
      </c>
      <c r="BR85" s="11">
        <v>52</v>
      </c>
      <c r="BS85" s="5">
        <v>55.035124606058375</v>
      </c>
      <c r="BT85" s="29">
        <v>72.994367858584752</v>
      </c>
      <c r="BU85">
        <v>31</v>
      </c>
    </row>
    <row r="86" spans="1:73" x14ac:dyDescent="0.2">
      <c r="A86" t="s">
        <v>125</v>
      </c>
      <c r="B86" t="s">
        <v>149</v>
      </c>
      <c r="C86" s="4">
        <v>0.71209999999999996</v>
      </c>
      <c r="D86">
        <v>1.02</v>
      </c>
      <c r="E86" s="4">
        <v>0.1038</v>
      </c>
      <c r="F86" s="28">
        <v>31.65</v>
      </c>
      <c r="G86" s="28">
        <v>60.19</v>
      </c>
      <c r="H86">
        <v>1.1399999999999999</v>
      </c>
      <c r="I86" s="28">
        <v>63.2</v>
      </c>
      <c r="J86">
        <v>1.21</v>
      </c>
      <c r="K86" s="28">
        <v>33.700000000000003</v>
      </c>
      <c r="L86">
        <v>0.88</v>
      </c>
      <c r="M86" s="28">
        <v>12.2</v>
      </c>
      <c r="N86" s="28" t="s">
        <v>44</v>
      </c>
      <c r="O86" s="28" t="s">
        <v>44</v>
      </c>
      <c r="P86" s="28">
        <v>100</v>
      </c>
      <c r="Q86" s="28">
        <v>100</v>
      </c>
      <c r="R86" s="28">
        <v>1.87</v>
      </c>
      <c r="S86" s="28">
        <v>9.23</v>
      </c>
      <c r="T86" s="5">
        <v>5.7579798699999998</v>
      </c>
      <c r="U86">
        <v>0.52</v>
      </c>
      <c r="V86">
        <v>0.41</v>
      </c>
      <c r="W86">
        <v>0.33</v>
      </c>
      <c r="X86">
        <v>0</v>
      </c>
      <c r="Y86" s="29">
        <v>85.60499999999999</v>
      </c>
      <c r="Z86" s="29">
        <v>65.926666666666662</v>
      </c>
      <c r="AA86" s="29">
        <v>36.366666666666667</v>
      </c>
      <c r="AB86" s="29">
        <v>100</v>
      </c>
      <c r="AC86" s="29">
        <v>38.658333333333339</v>
      </c>
      <c r="AD86" s="29">
        <v>44.29215284615384</v>
      </c>
      <c r="AE86" s="29">
        <v>52</v>
      </c>
      <c r="AF86" s="29">
        <v>60.333333333333336</v>
      </c>
      <c r="AG86" s="5">
        <v>60.397769105769228</v>
      </c>
      <c r="AH86">
        <v>4</v>
      </c>
      <c r="AI86">
        <v>4</v>
      </c>
      <c r="AJ86">
        <v>4</v>
      </c>
      <c r="AK86" t="s">
        <v>45</v>
      </c>
      <c r="AL86" t="s">
        <v>46</v>
      </c>
      <c r="AM86" s="5" t="s">
        <v>44</v>
      </c>
      <c r="AN86">
        <v>100</v>
      </c>
      <c r="AO86">
        <v>9</v>
      </c>
      <c r="AP86" t="s">
        <v>44</v>
      </c>
      <c r="AQ86" t="s">
        <v>44</v>
      </c>
      <c r="AR86">
        <v>2</v>
      </c>
      <c r="AS86" s="5">
        <v>46.381790000000002</v>
      </c>
      <c r="AT86">
        <v>1</v>
      </c>
      <c r="AU86">
        <v>5</v>
      </c>
      <c r="AV86" t="s">
        <v>48</v>
      </c>
      <c r="AW86" t="s">
        <v>48</v>
      </c>
      <c r="AX86" t="s">
        <v>86</v>
      </c>
      <c r="AY86" t="s">
        <v>48</v>
      </c>
      <c r="AZ86" t="s">
        <v>66</v>
      </c>
      <c r="BA86" t="s">
        <v>57</v>
      </c>
      <c r="BB86" t="s">
        <v>47</v>
      </c>
      <c r="BC86">
        <v>4</v>
      </c>
      <c r="BD86" t="s">
        <v>47</v>
      </c>
      <c r="BE86">
        <v>5</v>
      </c>
      <c r="BF86" s="5">
        <v>49.420549999999999</v>
      </c>
      <c r="BG86" s="5">
        <v>38.440269999999998</v>
      </c>
      <c r="BH86" s="5">
        <v>36.522959999999998</v>
      </c>
      <c r="BI86">
        <v>0.49</v>
      </c>
      <c r="BN86" s="11">
        <v>45.005454277427567</v>
      </c>
      <c r="BO86" s="11">
        <v>35.58244822793629</v>
      </c>
      <c r="BP86" s="11">
        <v>59.946981587580694</v>
      </c>
      <c r="BQ86" s="11">
        <v>41</v>
      </c>
      <c r="BR86" s="11">
        <v>35</v>
      </c>
      <c r="BS86" s="5">
        <v>43.306976818588907</v>
      </c>
      <c r="BT86" s="29">
        <v>51.852372962179068</v>
      </c>
      <c r="BU86">
        <v>35</v>
      </c>
    </row>
    <row r="87" spans="1:73" x14ac:dyDescent="0.2">
      <c r="A87" t="s">
        <v>73</v>
      </c>
      <c r="B87" t="s">
        <v>150</v>
      </c>
      <c r="C87" s="4">
        <v>0.76019999999999999</v>
      </c>
      <c r="D87">
        <v>1.02</v>
      </c>
      <c r="E87" s="4">
        <v>0.1066</v>
      </c>
      <c r="F87" s="28">
        <v>15.01</v>
      </c>
      <c r="G87" s="28">
        <v>29.7</v>
      </c>
      <c r="H87">
        <v>1.03</v>
      </c>
      <c r="I87" s="28">
        <v>97.53</v>
      </c>
      <c r="J87">
        <v>1.08</v>
      </c>
      <c r="K87" s="28">
        <v>87.27</v>
      </c>
      <c r="L87">
        <v>1.06</v>
      </c>
      <c r="M87" s="28">
        <v>68.290000000000006</v>
      </c>
      <c r="N87" s="28">
        <v>92.98</v>
      </c>
      <c r="O87" s="28">
        <v>92.79</v>
      </c>
      <c r="P87" s="28">
        <v>86.9</v>
      </c>
      <c r="Q87" s="28">
        <v>77.52</v>
      </c>
      <c r="R87" s="28">
        <v>3.45</v>
      </c>
      <c r="S87" s="28">
        <v>23.64</v>
      </c>
      <c r="T87" s="5">
        <v>6.9011545180000002</v>
      </c>
      <c r="U87">
        <v>0.57999999999999996</v>
      </c>
      <c r="V87">
        <v>0.93</v>
      </c>
      <c r="W87">
        <v>0.72</v>
      </c>
      <c r="X87">
        <v>0.45</v>
      </c>
      <c r="Y87" s="29">
        <v>88.009999999999991</v>
      </c>
      <c r="Z87" s="29">
        <v>81.543333333333337</v>
      </c>
      <c r="AA87" s="29">
        <v>84.363333333333344</v>
      </c>
      <c r="AB87" s="29">
        <v>87.547499999999999</v>
      </c>
      <c r="AC87" s="29">
        <v>57.500000000000007</v>
      </c>
      <c r="AD87" s="29">
        <v>53.085803984615389</v>
      </c>
      <c r="AE87" s="29">
        <v>57.999999999999993</v>
      </c>
      <c r="AF87" s="29">
        <v>85</v>
      </c>
      <c r="AG87" s="5">
        <v>74.381246331410267</v>
      </c>
      <c r="AH87">
        <v>5</v>
      </c>
      <c r="AI87">
        <v>5</v>
      </c>
      <c r="AJ87">
        <v>5</v>
      </c>
      <c r="AK87" t="s">
        <v>48</v>
      </c>
      <c r="AL87" t="s">
        <v>86</v>
      </c>
      <c r="AM87" s="5" t="s">
        <v>44</v>
      </c>
      <c r="AN87">
        <v>50</v>
      </c>
      <c r="AO87">
        <v>3</v>
      </c>
      <c r="AP87">
        <v>100</v>
      </c>
      <c r="AQ87">
        <v>0</v>
      </c>
      <c r="AR87">
        <v>5</v>
      </c>
      <c r="AS87" s="5" t="s">
        <v>44</v>
      </c>
      <c r="AT87">
        <v>1</v>
      </c>
      <c r="AU87">
        <v>5</v>
      </c>
      <c r="AV87" t="s">
        <v>48</v>
      </c>
      <c r="AW87" t="s">
        <v>48</v>
      </c>
      <c r="AX87" t="s">
        <v>49</v>
      </c>
      <c r="AY87" t="s">
        <v>48</v>
      </c>
      <c r="AZ87" t="s">
        <v>66</v>
      </c>
      <c r="BA87" t="s">
        <v>57</v>
      </c>
      <c r="BB87" t="s">
        <v>57</v>
      </c>
      <c r="BC87">
        <v>5</v>
      </c>
      <c r="BD87" t="s">
        <v>57</v>
      </c>
      <c r="BE87">
        <v>5</v>
      </c>
      <c r="BF87" s="5" t="s">
        <v>44</v>
      </c>
      <c r="BG87" s="5" t="s">
        <v>44</v>
      </c>
      <c r="BH87" s="5" t="s">
        <v>44</v>
      </c>
      <c r="BI87">
        <v>0.51</v>
      </c>
      <c r="BJ87" t="s">
        <v>57</v>
      </c>
      <c r="BK87" t="s">
        <v>58</v>
      </c>
      <c r="BL87" t="s">
        <v>58</v>
      </c>
      <c r="BM87" t="s">
        <v>58</v>
      </c>
      <c r="BN87" s="11">
        <v>84.584897451545459</v>
      </c>
      <c r="BO87" s="11">
        <v>59.972584978543239</v>
      </c>
      <c r="BP87" s="11">
        <v>69.802561904155439</v>
      </c>
      <c r="BQ87" s="11">
        <v>100</v>
      </c>
      <c r="BR87" s="11">
        <v>67</v>
      </c>
      <c r="BS87" s="5">
        <v>76.272008866848822</v>
      </c>
      <c r="BT87" s="29">
        <v>75.326627599129552</v>
      </c>
      <c r="BU87">
        <v>35</v>
      </c>
    </row>
    <row r="88" spans="1:73" x14ac:dyDescent="0.2">
      <c r="A88" t="s">
        <v>73</v>
      </c>
      <c r="B88" t="s">
        <v>151</v>
      </c>
      <c r="C88" s="4">
        <v>1</v>
      </c>
      <c r="D88">
        <v>1.02</v>
      </c>
      <c r="E88" s="4" t="s">
        <v>44</v>
      </c>
      <c r="F88" s="28">
        <v>3.33</v>
      </c>
      <c r="G88" s="28">
        <v>21.04</v>
      </c>
      <c r="H88">
        <v>1.01</v>
      </c>
      <c r="I88" s="28">
        <v>98.24</v>
      </c>
      <c r="J88">
        <v>1.04</v>
      </c>
      <c r="K88" s="28">
        <v>94.35</v>
      </c>
      <c r="L88">
        <v>1.02</v>
      </c>
      <c r="M88" s="28">
        <v>90.15</v>
      </c>
      <c r="N88" s="28" t="s">
        <v>44</v>
      </c>
      <c r="O88" s="28" t="s">
        <v>44</v>
      </c>
      <c r="P88" s="28" t="s">
        <v>44</v>
      </c>
      <c r="Q88" s="28" t="s">
        <v>44</v>
      </c>
      <c r="R88" s="28">
        <v>3.98</v>
      </c>
      <c r="S88" s="28">
        <v>16.71</v>
      </c>
      <c r="T88" s="5">
        <v>8.4758939739999999</v>
      </c>
      <c r="U88">
        <v>0.46</v>
      </c>
      <c r="V88">
        <v>0.93</v>
      </c>
      <c r="W88">
        <v>0.83</v>
      </c>
      <c r="X88">
        <v>0.73</v>
      </c>
      <c r="Y88" s="29">
        <v>100</v>
      </c>
      <c r="Z88" s="29">
        <v>87.814999999999998</v>
      </c>
      <c r="AA88" s="29">
        <v>94.24666666666667</v>
      </c>
      <c r="AB88" s="29" t="s">
        <v>44</v>
      </c>
      <c r="AC88" s="29">
        <v>74.941666666666663</v>
      </c>
      <c r="AD88" s="29">
        <v>65.199184415384622</v>
      </c>
      <c r="AE88" s="29">
        <v>46</v>
      </c>
      <c r="AF88" s="29">
        <v>91.5</v>
      </c>
      <c r="AG88" s="5">
        <v>79.957502535531134</v>
      </c>
      <c r="AH88">
        <v>5</v>
      </c>
      <c r="AI88">
        <v>5</v>
      </c>
      <c r="AJ88">
        <v>5</v>
      </c>
      <c r="AK88" t="s">
        <v>46</v>
      </c>
      <c r="AL88" t="s">
        <v>46</v>
      </c>
      <c r="AM88" s="5">
        <v>52.36822509765625</v>
      </c>
      <c r="AN88">
        <v>50</v>
      </c>
      <c r="AO88">
        <v>5</v>
      </c>
      <c r="AP88">
        <v>80</v>
      </c>
      <c r="AQ88">
        <v>100</v>
      </c>
      <c r="AR88">
        <v>5</v>
      </c>
      <c r="AS88" s="5">
        <v>80.489459999999994</v>
      </c>
      <c r="AT88">
        <v>5</v>
      </c>
      <c r="AU88">
        <v>5</v>
      </c>
      <c r="AV88" t="s">
        <v>48</v>
      </c>
      <c r="AW88" t="s">
        <v>48</v>
      </c>
      <c r="AX88" t="s">
        <v>49</v>
      </c>
      <c r="AY88" t="s">
        <v>47</v>
      </c>
      <c r="BA88" t="s">
        <v>57</v>
      </c>
      <c r="BB88" t="s">
        <v>57</v>
      </c>
      <c r="BC88">
        <v>4</v>
      </c>
      <c r="BD88" t="s">
        <v>57</v>
      </c>
      <c r="BE88">
        <v>5</v>
      </c>
      <c r="BF88" s="5">
        <v>67.774439999999998</v>
      </c>
      <c r="BG88" s="5" t="s">
        <v>44</v>
      </c>
      <c r="BH88" s="5" t="s">
        <v>44</v>
      </c>
      <c r="BI88">
        <v>0.43</v>
      </c>
      <c r="BJ88" t="s">
        <v>47</v>
      </c>
      <c r="BK88" t="s">
        <v>58</v>
      </c>
      <c r="BM88" t="s">
        <v>58</v>
      </c>
      <c r="BN88" s="11">
        <v>78.233038586296374</v>
      </c>
      <c r="BO88" s="11">
        <v>73.656041429886074</v>
      </c>
      <c r="BP88" s="11">
        <v>74.062369555831353</v>
      </c>
      <c r="BQ88" s="11">
        <v>87</v>
      </c>
      <c r="BR88" s="11">
        <v>49</v>
      </c>
      <c r="BS88" s="5">
        <v>72.390289914402771</v>
      </c>
      <c r="BT88" s="29">
        <v>76.173896224966953</v>
      </c>
      <c r="BU88">
        <v>33</v>
      </c>
    </row>
    <row r="89" spans="1:73" x14ac:dyDescent="0.2">
      <c r="A89" t="s">
        <v>84</v>
      </c>
      <c r="B89" t="s">
        <v>152</v>
      </c>
      <c r="C89" s="4">
        <v>0.67709999999999992</v>
      </c>
      <c r="D89">
        <v>1.02</v>
      </c>
      <c r="E89" s="4">
        <v>8.8200000000000001E-2</v>
      </c>
      <c r="F89" s="28">
        <v>9.84</v>
      </c>
      <c r="G89" s="28">
        <v>16.149999999999999</v>
      </c>
      <c r="H89">
        <v>1.08</v>
      </c>
      <c r="I89" s="28">
        <v>94.8</v>
      </c>
      <c r="J89">
        <v>1.21</v>
      </c>
      <c r="K89" s="28">
        <v>80.8</v>
      </c>
      <c r="L89">
        <v>1.2</v>
      </c>
      <c r="M89" s="28">
        <v>78.7</v>
      </c>
      <c r="N89" s="28">
        <v>100</v>
      </c>
      <c r="O89" s="28">
        <v>100</v>
      </c>
      <c r="P89" s="28">
        <v>100</v>
      </c>
      <c r="Q89" s="28">
        <v>100</v>
      </c>
      <c r="R89" s="28">
        <v>3.86</v>
      </c>
      <c r="S89" s="28">
        <v>15.41</v>
      </c>
      <c r="T89" s="5">
        <v>7.7501964570000004</v>
      </c>
      <c r="U89">
        <v>0.46</v>
      </c>
      <c r="V89">
        <v>0.89</v>
      </c>
      <c r="W89">
        <v>0.54</v>
      </c>
      <c r="X89">
        <v>0.51</v>
      </c>
      <c r="Y89" s="29">
        <v>83.85499999999999</v>
      </c>
      <c r="Z89" s="29">
        <v>88.396666666666661</v>
      </c>
      <c r="AA89" s="29">
        <v>84.766666666666666</v>
      </c>
      <c r="AB89" s="29">
        <v>100</v>
      </c>
      <c r="AC89" s="29">
        <v>70.691666666666663</v>
      </c>
      <c r="AD89" s="29">
        <v>59.616895823076923</v>
      </c>
      <c r="AE89" s="29">
        <v>46</v>
      </c>
      <c r="AF89" s="29">
        <v>82.333333333333329</v>
      </c>
      <c r="AG89" s="5">
        <v>76.957528644551289</v>
      </c>
      <c r="AH89">
        <v>5</v>
      </c>
      <c r="AI89">
        <v>5</v>
      </c>
      <c r="AJ89">
        <v>5</v>
      </c>
      <c r="AK89" t="s">
        <v>48</v>
      </c>
      <c r="AL89" t="s">
        <v>49</v>
      </c>
      <c r="AM89" s="5">
        <v>14.721479415893549</v>
      </c>
      <c r="AN89">
        <v>25</v>
      </c>
      <c r="AO89">
        <v>9</v>
      </c>
      <c r="AP89">
        <v>80</v>
      </c>
      <c r="AQ89">
        <v>100</v>
      </c>
      <c r="AR89">
        <v>5</v>
      </c>
      <c r="AS89" s="5">
        <v>73.849530000000001</v>
      </c>
      <c r="AT89">
        <v>5</v>
      </c>
      <c r="AU89">
        <v>5</v>
      </c>
      <c r="AV89" t="s">
        <v>48</v>
      </c>
      <c r="AW89" t="s">
        <v>47</v>
      </c>
      <c r="AY89" t="s">
        <v>48</v>
      </c>
      <c r="AZ89" t="s">
        <v>66</v>
      </c>
      <c r="BA89" t="s">
        <v>57</v>
      </c>
      <c r="BB89" t="s">
        <v>57</v>
      </c>
      <c r="BC89">
        <v>5</v>
      </c>
      <c r="BD89" t="s">
        <v>57</v>
      </c>
      <c r="BE89">
        <v>5</v>
      </c>
      <c r="BF89" s="5">
        <v>87.424850000000006</v>
      </c>
      <c r="BG89" s="5">
        <v>73.778630000000007</v>
      </c>
      <c r="BH89" s="5">
        <v>61.308950000000003</v>
      </c>
      <c r="BI89">
        <v>0.54</v>
      </c>
      <c r="BJ89" t="s">
        <v>57</v>
      </c>
      <c r="BK89" t="s">
        <v>51</v>
      </c>
      <c r="BL89" t="s">
        <v>51</v>
      </c>
      <c r="BM89" t="s">
        <v>50</v>
      </c>
      <c r="BN89" s="11">
        <v>80.294040855778874</v>
      </c>
      <c r="BO89" s="11">
        <v>72.558377725415085</v>
      </c>
      <c r="BP89" s="11">
        <v>65.515921179179117</v>
      </c>
      <c r="BQ89" s="11">
        <v>100</v>
      </c>
      <c r="BR89" s="11">
        <v>65</v>
      </c>
      <c r="BS89" s="5">
        <v>76.673667952074609</v>
      </c>
      <c r="BT89" s="29">
        <v>76.815598298312949</v>
      </c>
      <c r="BU89">
        <v>40</v>
      </c>
    </row>
    <row r="90" spans="1:73" x14ac:dyDescent="0.2">
      <c r="A90" t="s">
        <v>52</v>
      </c>
      <c r="B90" t="s">
        <v>153</v>
      </c>
      <c r="C90" s="4">
        <v>0.9948999999999999</v>
      </c>
      <c r="D90">
        <v>1.02</v>
      </c>
      <c r="E90" s="4" t="s">
        <v>44</v>
      </c>
      <c r="F90" s="28" t="s">
        <v>44</v>
      </c>
      <c r="G90" s="28">
        <v>13.05</v>
      </c>
      <c r="H90">
        <v>1.01</v>
      </c>
      <c r="I90" s="28">
        <v>99.5</v>
      </c>
      <c r="J90">
        <v>1.03</v>
      </c>
      <c r="K90" s="28">
        <v>96.7</v>
      </c>
      <c r="L90">
        <v>1.08</v>
      </c>
      <c r="M90" s="28">
        <v>83.2</v>
      </c>
      <c r="N90" s="28">
        <v>100</v>
      </c>
      <c r="O90" s="28">
        <v>100</v>
      </c>
      <c r="P90" s="28">
        <v>100</v>
      </c>
      <c r="Q90" s="28">
        <v>100</v>
      </c>
      <c r="R90" s="28">
        <v>5.83</v>
      </c>
      <c r="S90" s="28">
        <v>18.37</v>
      </c>
      <c r="T90" s="5">
        <v>8.4705934519999992</v>
      </c>
      <c r="U90">
        <v>0.59</v>
      </c>
      <c r="V90">
        <v>0.97</v>
      </c>
      <c r="W90">
        <v>0.85</v>
      </c>
      <c r="X90">
        <v>0.26</v>
      </c>
      <c r="Y90" s="29">
        <v>99.745000000000005</v>
      </c>
      <c r="Z90" s="29">
        <v>86.95</v>
      </c>
      <c r="AA90" s="29">
        <v>93.133333333333326</v>
      </c>
      <c r="AB90" s="29">
        <v>100</v>
      </c>
      <c r="AC90" s="29">
        <v>94.50833333333334</v>
      </c>
      <c r="AD90" s="29">
        <v>65.158411169230774</v>
      </c>
      <c r="AE90" s="29">
        <v>59</v>
      </c>
      <c r="AF90" s="29">
        <v>84.666666666666671</v>
      </c>
      <c r="AG90" s="5">
        <v>85.395218062820504</v>
      </c>
      <c r="AH90">
        <v>5</v>
      </c>
      <c r="AI90">
        <v>5</v>
      </c>
      <c r="AJ90">
        <v>5</v>
      </c>
      <c r="AM90" s="5" t="s">
        <v>44</v>
      </c>
      <c r="AN90">
        <v>50</v>
      </c>
      <c r="AO90">
        <v>5</v>
      </c>
      <c r="AP90" t="s">
        <v>44</v>
      </c>
      <c r="AQ90" t="s">
        <v>44</v>
      </c>
      <c r="AR90">
        <v>2</v>
      </c>
      <c r="AS90" s="5" t="s">
        <v>44</v>
      </c>
      <c r="AT90">
        <v>5</v>
      </c>
      <c r="AU90">
        <v>5</v>
      </c>
      <c r="AV90" t="s">
        <v>48</v>
      </c>
      <c r="AW90" t="s">
        <v>48</v>
      </c>
      <c r="AX90" t="s">
        <v>55</v>
      </c>
      <c r="AY90" t="s">
        <v>48</v>
      </c>
      <c r="AZ90" t="s">
        <v>66</v>
      </c>
      <c r="BA90" t="s">
        <v>57</v>
      </c>
      <c r="BB90" t="s">
        <v>57</v>
      </c>
      <c r="BC90">
        <v>5</v>
      </c>
      <c r="BD90" t="s">
        <v>57</v>
      </c>
      <c r="BE90">
        <v>5</v>
      </c>
      <c r="BF90" s="5" t="s">
        <v>44</v>
      </c>
      <c r="BG90" s="5" t="s">
        <v>44</v>
      </c>
      <c r="BH90" s="5" t="s">
        <v>44</v>
      </c>
      <c r="BI90">
        <v>0.64</v>
      </c>
      <c r="BJ90" t="s">
        <v>47</v>
      </c>
      <c r="BK90" t="s">
        <v>58</v>
      </c>
      <c r="BM90" t="s">
        <v>58</v>
      </c>
      <c r="BN90" s="11">
        <v>72.696200751307288</v>
      </c>
      <c r="BO90" s="11">
        <v>52.055256611619448</v>
      </c>
      <c r="BP90" s="11">
        <v>87.527920439735865</v>
      </c>
      <c r="BQ90" s="11">
        <v>65</v>
      </c>
      <c r="BR90" s="11">
        <v>71</v>
      </c>
      <c r="BS90" s="5">
        <v>69.655875560532522</v>
      </c>
      <c r="BT90" s="29">
        <v>77.52554681167652</v>
      </c>
      <c r="BU90">
        <v>31</v>
      </c>
    </row>
    <row r="91" spans="1:73" x14ac:dyDescent="0.2">
      <c r="A91" t="s">
        <v>52</v>
      </c>
      <c r="B91" t="s">
        <v>154</v>
      </c>
      <c r="C91" s="4">
        <v>0.92659999999999998</v>
      </c>
      <c r="D91">
        <v>1.02</v>
      </c>
      <c r="E91" s="4">
        <v>2.0999999999999999E-3</v>
      </c>
      <c r="F91" s="28">
        <v>1.5</v>
      </c>
      <c r="G91" s="28">
        <v>2.09</v>
      </c>
      <c r="H91">
        <v>1</v>
      </c>
      <c r="I91" s="28">
        <v>100</v>
      </c>
      <c r="J91">
        <v>1</v>
      </c>
      <c r="K91" s="28">
        <v>100</v>
      </c>
      <c r="L91">
        <v>1.02</v>
      </c>
      <c r="M91" s="28">
        <v>90.93</v>
      </c>
      <c r="N91" s="28" t="s">
        <v>44</v>
      </c>
      <c r="O91" s="28" t="s">
        <v>44</v>
      </c>
      <c r="P91" s="28" t="s">
        <v>44</v>
      </c>
      <c r="Q91" s="28" t="s">
        <v>44</v>
      </c>
      <c r="R91" s="28">
        <v>3.52</v>
      </c>
      <c r="S91" s="28">
        <v>9.2899999999999991</v>
      </c>
      <c r="T91" s="5">
        <v>10.970305440000001</v>
      </c>
      <c r="U91" t="s">
        <v>44</v>
      </c>
      <c r="W91">
        <v>1.01</v>
      </c>
      <c r="X91">
        <v>0.92</v>
      </c>
      <c r="Y91" s="29">
        <v>96.33</v>
      </c>
      <c r="Z91" s="29">
        <v>98.733333333333348</v>
      </c>
      <c r="AA91" s="29">
        <v>96.976666666666674</v>
      </c>
      <c r="AB91" s="29" t="s">
        <v>44</v>
      </c>
      <c r="AC91" s="29">
        <v>52.55833333333333</v>
      </c>
      <c r="AD91" s="29">
        <v>84.386964923076917</v>
      </c>
      <c r="AE91" s="29" t="s">
        <v>44</v>
      </c>
      <c r="AF91" s="29">
        <v>98.6</v>
      </c>
      <c r="AG91" s="5">
        <v>87.930883042735047</v>
      </c>
      <c r="AH91">
        <v>5</v>
      </c>
      <c r="AI91">
        <v>5</v>
      </c>
      <c r="AJ91">
        <v>5</v>
      </c>
      <c r="AK91" t="s">
        <v>48</v>
      </c>
      <c r="AL91" t="s">
        <v>55</v>
      </c>
      <c r="AM91" s="5" t="s">
        <v>44</v>
      </c>
      <c r="AN91" t="s">
        <v>44</v>
      </c>
      <c r="AO91">
        <v>5</v>
      </c>
      <c r="AP91">
        <v>80</v>
      </c>
      <c r="AQ91">
        <v>0</v>
      </c>
      <c r="AR91">
        <v>2</v>
      </c>
      <c r="AS91" s="5" t="s">
        <v>44</v>
      </c>
      <c r="AT91">
        <v>5</v>
      </c>
      <c r="AU91">
        <v>5</v>
      </c>
      <c r="AV91" t="s">
        <v>48</v>
      </c>
      <c r="AW91" t="s">
        <v>47</v>
      </c>
      <c r="AY91" t="s">
        <v>47</v>
      </c>
      <c r="BA91" t="s">
        <v>57</v>
      </c>
      <c r="BB91" t="s">
        <v>57</v>
      </c>
      <c r="BC91">
        <v>5</v>
      </c>
      <c r="BD91" t="s">
        <v>47</v>
      </c>
      <c r="BE91">
        <v>1</v>
      </c>
      <c r="BF91" s="5" t="s">
        <v>44</v>
      </c>
      <c r="BG91" s="5" t="s">
        <v>44</v>
      </c>
      <c r="BH91" s="5" t="s">
        <v>44</v>
      </c>
      <c r="BI91">
        <v>0.66</v>
      </c>
      <c r="BN91" s="11">
        <v>84.584897451545459</v>
      </c>
      <c r="BO91" s="11">
        <v>43.750637495502723</v>
      </c>
      <c r="BP91" s="11">
        <v>61.069639260766316</v>
      </c>
      <c r="BQ91" s="11">
        <v>48</v>
      </c>
      <c r="BR91" s="11">
        <v>91</v>
      </c>
      <c r="BS91" s="5">
        <v>65.681034841562919</v>
      </c>
      <c r="BT91" s="29">
        <v>76.805958942148976</v>
      </c>
      <c r="BU91">
        <v>28</v>
      </c>
    </row>
    <row r="92" spans="1:73" x14ac:dyDescent="0.2">
      <c r="A92" t="s">
        <v>62</v>
      </c>
      <c r="B92" t="s">
        <v>155</v>
      </c>
      <c r="C92" s="4">
        <v>0.68920000000000003</v>
      </c>
      <c r="D92">
        <v>1.02</v>
      </c>
      <c r="E92" s="4">
        <v>6.2899999999999998E-2</v>
      </c>
      <c r="F92" s="28">
        <v>2</v>
      </c>
      <c r="G92" s="28">
        <v>36.99</v>
      </c>
      <c r="H92" t="s">
        <v>44</v>
      </c>
      <c r="I92" s="28" t="s">
        <v>44</v>
      </c>
      <c r="J92">
        <v>1.1200000000000001</v>
      </c>
      <c r="K92" s="28">
        <v>31.85</v>
      </c>
      <c r="L92">
        <v>1.08</v>
      </c>
      <c r="M92" s="28">
        <v>21.45</v>
      </c>
      <c r="N92" s="28">
        <v>42.67</v>
      </c>
      <c r="O92" s="28">
        <v>77.040000000000006</v>
      </c>
      <c r="P92" s="28">
        <v>86.93</v>
      </c>
      <c r="Q92" s="28" t="s">
        <v>44</v>
      </c>
      <c r="R92" s="28">
        <v>4.03</v>
      </c>
      <c r="S92" s="28">
        <v>15.53</v>
      </c>
      <c r="T92" s="5">
        <v>4.1263957019999999</v>
      </c>
      <c r="U92">
        <v>0.44</v>
      </c>
      <c r="V92">
        <v>0.47</v>
      </c>
      <c r="W92">
        <v>0.12</v>
      </c>
      <c r="X92">
        <v>0.04</v>
      </c>
      <c r="Y92" s="29">
        <v>84.460000000000008</v>
      </c>
      <c r="Z92" s="29">
        <v>84.906666666666652</v>
      </c>
      <c r="AA92" s="29">
        <v>26.65</v>
      </c>
      <c r="AB92" s="29">
        <v>68.88000000000001</v>
      </c>
      <c r="AC92" s="29">
        <v>72.408333333333331</v>
      </c>
      <c r="AD92" s="29">
        <v>31.741505399999998</v>
      </c>
      <c r="AE92" s="29">
        <v>44</v>
      </c>
      <c r="AF92" s="29">
        <v>60.5</v>
      </c>
      <c r="AG92" s="5">
        <v>59.193313175000007</v>
      </c>
      <c r="AH92">
        <v>5</v>
      </c>
      <c r="AI92">
        <v>4</v>
      </c>
      <c r="AJ92">
        <v>1</v>
      </c>
      <c r="AM92" s="5" t="s">
        <v>44</v>
      </c>
      <c r="AN92">
        <v>0</v>
      </c>
      <c r="AO92">
        <v>5</v>
      </c>
      <c r="AP92">
        <v>60</v>
      </c>
      <c r="AQ92">
        <v>100</v>
      </c>
      <c r="AR92">
        <v>2</v>
      </c>
      <c r="AS92" s="5">
        <v>68.214889999999997</v>
      </c>
      <c r="AT92">
        <v>5</v>
      </c>
      <c r="AU92">
        <v>5</v>
      </c>
      <c r="BA92" t="s">
        <v>57</v>
      </c>
      <c r="BB92" t="s">
        <v>57</v>
      </c>
      <c r="BC92">
        <v>4</v>
      </c>
      <c r="BD92" t="s">
        <v>47</v>
      </c>
      <c r="BE92">
        <v>5</v>
      </c>
      <c r="BF92" s="5">
        <v>57.691290000000002</v>
      </c>
      <c r="BG92" s="5">
        <v>35.929630000000003</v>
      </c>
      <c r="BH92" s="5">
        <v>28.926600000000001</v>
      </c>
      <c r="BI92">
        <v>0.37</v>
      </c>
      <c r="BJ92" t="s">
        <v>47</v>
      </c>
      <c r="BK92" t="s">
        <v>50</v>
      </c>
      <c r="BL92" t="s">
        <v>50</v>
      </c>
      <c r="BM92" t="s">
        <v>58</v>
      </c>
      <c r="BN92" s="11">
        <v>58.837964378495947</v>
      </c>
      <c r="BO92" s="11">
        <v>78.695588793699017</v>
      </c>
      <c r="BP92" s="11">
        <v>68.796279806920197</v>
      </c>
      <c r="BQ92" s="11">
        <v>59</v>
      </c>
      <c r="BR92" s="11">
        <v>54</v>
      </c>
      <c r="BS92" s="5">
        <v>63.865966595823032</v>
      </c>
      <c r="BT92" s="29">
        <v>61.52963988541152</v>
      </c>
      <c r="BU92">
        <v>36</v>
      </c>
    </row>
    <row r="93" spans="1:73" x14ac:dyDescent="0.2">
      <c r="A93" t="s">
        <v>73</v>
      </c>
      <c r="B93" t="s">
        <v>156</v>
      </c>
      <c r="C93" s="4">
        <v>1</v>
      </c>
      <c r="D93">
        <v>1.02</v>
      </c>
      <c r="E93" s="4">
        <v>6.4600000000000005E-2</v>
      </c>
      <c r="F93" s="28">
        <v>11.21</v>
      </c>
      <c r="G93" s="28">
        <v>20.04</v>
      </c>
      <c r="H93">
        <v>1</v>
      </c>
      <c r="I93" s="28">
        <v>99</v>
      </c>
      <c r="J93">
        <v>1.03</v>
      </c>
      <c r="K93" s="28">
        <v>98.7</v>
      </c>
      <c r="L93">
        <v>1.17</v>
      </c>
      <c r="M93" s="28">
        <v>92.1</v>
      </c>
      <c r="N93" s="28">
        <v>92.27</v>
      </c>
      <c r="O93" s="28">
        <v>88.71</v>
      </c>
      <c r="P93" s="28">
        <v>67.61</v>
      </c>
      <c r="Q93" s="28">
        <v>66.33</v>
      </c>
      <c r="R93" s="28">
        <v>4.9000000000000004</v>
      </c>
      <c r="S93" s="28">
        <v>14.39</v>
      </c>
      <c r="T93" s="5" t="s">
        <v>44</v>
      </c>
      <c r="U93" t="s">
        <v>44</v>
      </c>
      <c r="V93">
        <v>0</v>
      </c>
      <c r="W93">
        <v>0.94</v>
      </c>
      <c r="X93">
        <v>0.61</v>
      </c>
      <c r="Y93" s="29">
        <v>100</v>
      </c>
      <c r="Z93" s="29">
        <v>87.429999999999993</v>
      </c>
      <c r="AA93" s="29">
        <v>96.59999999999998</v>
      </c>
      <c r="AB93" s="29">
        <v>78.72999999999999</v>
      </c>
      <c r="AC93" s="29">
        <v>76.808333333333337</v>
      </c>
      <c r="AD93" s="29" t="s">
        <v>44</v>
      </c>
      <c r="AE93" s="29" t="s">
        <v>44</v>
      </c>
      <c r="AF93" s="29">
        <v>75.833333333333329</v>
      </c>
      <c r="AG93" s="5">
        <v>85.900277777777774</v>
      </c>
      <c r="AH93">
        <v>5</v>
      </c>
      <c r="AI93">
        <v>5</v>
      </c>
      <c r="AJ93">
        <v>1</v>
      </c>
      <c r="AK93" t="s">
        <v>45</v>
      </c>
      <c r="AL93" t="s">
        <v>46</v>
      </c>
      <c r="AM93" s="5">
        <v>31.818181991577148</v>
      </c>
      <c r="AN93" t="s">
        <v>44</v>
      </c>
      <c r="AO93">
        <v>3</v>
      </c>
      <c r="AP93">
        <v>40</v>
      </c>
      <c r="AQ93">
        <v>50</v>
      </c>
      <c r="AR93">
        <v>2</v>
      </c>
      <c r="AS93" s="5">
        <v>100</v>
      </c>
      <c r="AT93">
        <v>1</v>
      </c>
      <c r="AU93">
        <v>5</v>
      </c>
      <c r="AV93" t="s">
        <v>47</v>
      </c>
      <c r="AW93" t="s">
        <v>47</v>
      </c>
      <c r="AY93" t="s">
        <v>48</v>
      </c>
      <c r="AZ93" t="s">
        <v>66</v>
      </c>
      <c r="BA93" t="s">
        <v>57</v>
      </c>
      <c r="BB93" t="s">
        <v>57</v>
      </c>
      <c r="BC93">
        <v>4</v>
      </c>
      <c r="BD93" t="s">
        <v>47</v>
      </c>
      <c r="BE93">
        <v>5</v>
      </c>
      <c r="BF93" s="5">
        <v>86.350970000000004</v>
      </c>
      <c r="BG93" s="5">
        <v>71.656049999999993</v>
      </c>
      <c r="BH93" s="5">
        <v>71.658990000000003</v>
      </c>
      <c r="BN93" s="11">
        <v>45.195976168089807</v>
      </c>
      <c r="BO93" s="11">
        <v>36.47046116597577</v>
      </c>
      <c r="BP93" s="11">
        <v>41.169250606309156</v>
      </c>
      <c r="BQ93" s="11">
        <v>83</v>
      </c>
      <c r="BR93" s="11">
        <v>76</v>
      </c>
      <c r="BS93" s="5">
        <v>56.367137588074954</v>
      </c>
      <c r="BT93" s="29">
        <v>71.133707682926371</v>
      </c>
      <c r="BU93">
        <v>36</v>
      </c>
    </row>
    <row r="94" spans="1:73" x14ac:dyDescent="0.2">
      <c r="A94" t="s">
        <v>73</v>
      </c>
      <c r="B94" t="s">
        <v>157</v>
      </c>
      <c r="C94" s="4">
        <v>0.57820000000000005</v>
      </c>
      <c r="D94">
        <v>1.02</v>
      </c>
      <c r="E94" s="4" t="s">
        <v>44</v>
      </c>
      <c r="F94" s="28">
        <v>0.83</v>
      </c>
      <c r="G94" s="28">
        <v>15.42</v>
      </c>
      <c r="H94" t="s">
        <v>44</v>
      </c>
      <c r="I94" s="28" t="s">
        <v>44</v>
      </c>
      <c r="J94" t="s">
        <v>44</v>
      </c>
      <c r="K94" s="28" t="s">
        <v>44</v>
      </c>
      <c r="L94" t="s">
        <v>44</v>
      </c>
      <c r="M94" s="28" t="s">
        <v>44</v>
      </c>
      <c r="N94" s="28">
        <v>14.11</v>
      </c>
      <c r="O94" s="28">
        <v>84.18</v>
      </c>
      <c r="P94" s="28" t="s">
        <v>44</v>
      </c>
      <c r="Q94" s="28" t="s">
        <v>44</v>
      </c>
      <c r="R94" s="28">
        <v>6.62</v>
      </c>
      <c r="S94" s="28">
        <v>19.010000000000002</v>
      </c>
      <c r="T94" s="5" t="s">
        <v>44</v>
      </c>
      <c r="U94" t="s">
        <v>44</v>
      </c>
      <c r="Y94" s="29">
        <v>78.91</v>
      </c>
      <c r="Z94" s="29">
        <v>91.875</v>
      </c>
      <c r="AA94" s="29" t="s">
        <v>44</v>
      </c>
      <c r="AB94" s="29">
        <v>49.145000000000003</v>
      </c>
      <c r="AC94" s="29">
        <v>95.050000000000011</v>
      </c>
      <c r="AD94" s="29" t="s">
        <v>44</v>
      </c>
      <c r="AE94" s="29" t="s">
        <v>44</v>
      </c>
      <c r="AF94" s="29">
        <v>100</v>
      </c>
      <c r="AG94" s="5">
        <v>82.996000000000009</v>
      </c>
      <c r="AH94">
        <v>5</v>
      </c>
      <c r="AI94">
        <v>5</v>
      </c>
      <c r="AJ94">
        <v>5</v>
      </c>
      <c r="AM94" s="5">
        <v>38.11138916015625</v>
      </c>
      <c r="AN94" t="s">
        <v>44</v>
      </c>
      <c r="AO94">
        <v>2</v>
      </c>
      <c r="AP94" t="s">
        <v>44</v>
      </c>
      <c r="AQ94">
        <v>100</v>
      </c>
      <c r="AR94">
        <v>2</v>
      </c>
      <c r="AS94" s="5">
        <v>99.456699999999998</v>
      </c>
      <c r="AT94">
        <v>5</v>
      </c>
      <c r="AU94">
        <v>5</v>
      </c>
      <c r="BA94" t="s">
        <v>47</v>
      </c>
      <c r="BB94" t="s">
        <v>47</v>
      </c>
      <c r="BC94">
        <v>4</v>
      </c>
      <c r="BD94" t="s">
        <v>47</v>
      </c>
      <c r="BE94">
        <v>5</v>
      </c>
      <c r="BF94" s="5">
        <v>86.251339999999999</v>
      </c>
      <c r="BG94" s="5" t="s">
        <v>44</v>
      </c>
      <c r="BH94" s="5" t="s">
        <v>44</v>
      </c>
      <c r="BN94" s="11">
        <v>74.93860260656858</v>
      </c>
      <c r="BO94" s="11">
        <v>51.268852934557472</v>
      </c>
      <c r="BP94" s="11">
        <v>79.695785720580332</v>
      </c>
      <c r="BQ94" s="11">
        <v>20</v>
      </c>
      <c r="BR94" s="11">
        <v>73</v>
      </c>
      <c r="BS94" s="5">
        <v>59.780648252341287</v>
      </c>
      <c r="BT94" s="29">
        <v>71.388324126170644</v>
      </c>
      <c r="BU94">
        <v>21</v>
      </c>
    </row>
    <row r="95" spans="1:73" x14ac:dyDescent="0.2">
      <c r="A95" t="s">
        <v>125</v>
      </c>
      <c r="B95" t="s">
        <v>158</v>
      </c>
      <c r="C95" s="4">
        <v>0.36509999999999998</v>
      </c>
      <c r="D95">
        <v>1.02</v>
      </c>
      <c r="E95" s="4" t="s">
        <v>44</v>
      </c>
      <c r="F95" s="28" t="s">
        <v>44</v>
      </c>
      <c r="G95" s="28">
        <v>10.6</v>
      </c>
      <c r="H95">
        <v>1.02</v>
      </c>
      <c r="I95" s="28">
        <v>99.1</v>
      </c>
      <c r="J95">
        <v>1.03</v>
      </c>
      <c r="K95" s="28">
        <v>98.5</v>
      </c>
      <c r="L95">
        <v>1.3</v>
      </c>
      <c r="M95" s="28">
        <v>66.099999999999994</v>
      </c>
      <c r="N95" s="28">
        <v>100</v>
      </c>
      <c r="O95" s="28" t="s">
        <v>44</v>
      </c>
      <c r="P95" s="28" t="s">
        <v>44</v>
      </c>
      <c r="Q95" s="28">
        <v>58.4</v>
      </c>
      <c r="R95" s="28">
        <v>4.8</v>
      </c>
      <c r="S95" s="28">
        <v>13.04</v>
      </c>
      <c r="T95" s="5">
        <v>7.8079123499999996</v>
      </c>
      <c r="U95">
        <v>0.42</v>
      </c>
      <c r="V95">
        <v>1</v>
      </c>
      <c r="W95">
        <v>0.97</v>
      </c>
      <c r="X95">
        <v>0.49</v>
      </c>
      <c r="Y95" s="29">
        <v>68.254999999999995</v>
      </c>
      <c r="Z95" s="29">
        <v>89.4</v>
      </c>
      <c r="AA95" s="29">
        <v>87.899999999999991</v>
      </c>
      <c r="AB95" s="29">
        <v>79.2</v>
      </c>
      <c r="AC95" s="29">
        <v>72.599999999999994</v>
      </c>
      <c r="AD95" s="29">
        <v>60.060864230769226</v>
      </c>
      <c r="AE95" s="29">
        <v>42</v>
      </c>
      <c r="AF95" s="29">
        <v>91</v>
      </c>
      <c r="AG95" s="5">
        <v>73.801983028846152</v>
      </c>
      <c r="AH95">
        <v>4</v>
      </c>
      <c r="AI95">
        <v>4</v>
      </c>
      <c r="AJ95">
        <v>1</v>
      </c>
      <c r="AK95" t="s">
        <v>45</v>
      </c>
      <c r="AL95" t="s">
        <v>46</v>
      </c>
      <c r="AM95" s="5" t="s">
        <v>44</v>
      </c>
      <c r="AN95">
        <v>50</v>
      </c>
      <c r="AO95">
        <v>3</v>
      </c>
      <c r="AP95">
        <v>0</v>
      </c>
      <c r="AQ95">
        <v>50</v>
      </c>
      <c r="AR95">
        <v>2</v>
      </c>
      <c r="AS95" s="5">
        <v>99.62594</v>
      </c>
      <c r="AT95">
        <v>1</v>
      </c>
      <c r="AU95">
        <v>5</v>
      </c>
      <c r="AV95" t="s">
        <v>48</v>
      </c>
      <c r="AW95" t="s">
        <v>48</v>
      </c>
      <c r="AX95" t="s">
        <v>55</v>
      </c>
      <c r="AY95" t="s">
        <v>48</v>
      </c>
      <c r="AZ95" t="s">
        <v>66</v>
      </c>
      <c r="BA95" t="s">
        <v>57</v>
      </c>
      <c r="BB95" t="s">
        <v>47</v>
      </c>
      <c r="BC95">
        <v>5</v>
      </c>
      <c r="BD95" t="s">
        <v>47</v>
      </c>
      <c r="BE95">
        <v>2</v>
      </c>
      <c r="BF95" s="5">
        <v>79.537490000000005</v>
      </c>
      <c r="BG95" s="5" t="s">
        <v>44</v>
      </c>
      <c r="BH95" s="5">
        <v>57.24004</v>
      </c>
      <c r="BK95" t="s">
        <v>50</v>
      </c>
      <c r="BM95" t="s">
        <v>51</v>
      </c>
      <c r="BN95" s="11">
        <v>36.628988537764201</v>
      </c>
      <c r="BO95" s="11">
        <v>25.944182164259654</v>
      </c>
      <c r="BP95" s="11">
        <v>77.442094575583198</v>
      </c>
      <c r="BQ95" s="11">
        <v>48</v>
      </c>
      <c r="BR95" s="11">
        <v>60</v>
      </c>
      <c r="BS95" s="5">
        <v>49.603053055521407</v>
      </c>
      <c r="BT95" s="29">
        <v>61.702518042183783</v>
      </c>
      <c r="BU95">
        <v>33</v>
      </c>
    </row>
    <row r="96" spans="1:73" x14ac:dyDescent="0.2">
      <c r="A96" t="s">
        <v>62</v>
      </c>
      <c r="B96" t="s">
        <v>159</v>
      </c>
      <c r="C96" s="4">
        <v>0.52770000000000006</v>
      </c>
      <c r="D96">
        <v>1.05</v>
      </c>
      <c r="E96" s="4">
        <v>6.0199999999999997E-2</v>
      </c>
      <c r="F96" s="28">
        <v>6.8</v>
      </c>
      <c r="G96" s="28">
        <v>15.92</v>
      </c>
      <c r="H96" t="s">
        <v>44</v>
      </c>
      <c r="I96" s="28" t="s">
        <v>44</v>
      </c>
      <c r="J96">
        <v>1.07</v>
      </c>
      <c r="K96" s="28">
        <v>84.7</v>
      </c>
      <c r="L96" t="s">
        <v>44</v>
      </c>
      <c r="M96" s="28">
        <v>44</v>
      </c>
      <c r="N96" s="28">
        <v>28.53</v>
      </c>
      <c r="O96" s="28">
        <v>31.76</v>
      </c>
      <c r="P96" s="28">
        <v>18.059999999999999</v>
      </c>
      <c r="Q96" s="28" t="s">
        <v>44</v>
      </c>
      <c r="R96" s="28">
        <v>5.31</v>
      </c>
      <c r="S96" s="28">
        <v>20.12</v>
      </c>
      <c r="T96" s="5" t="s">
        <v>44</v>
      </c>
      <c r="U96">
        <v>0.52</v>
      </c>
      <c r="V96">
        <v>0.88</v>
      </c>
      <c r="W96">
        <v>0.37</v>
      </c>
      <c r="X96">
        <v>7.0000000000000007E-2</v>
      </c>
      <c r="Y96" s="29">
        <v>76.385000000000005</v>
      </c>
      <c r="Z96" s="29">
        <v>90.42</v>
      </c>
      <c r="AA96" s="29">
        <v>64.349999999999994</v>
      </c>
      <c r="AB96" s="29">
        <v>26.116666666666671</v>
      </c>
      <c r="AC96" s="29">
        <v>88.499999999999986</v>
      </c>
      <c r="AD96" s="29" t="s">
        <v>44</v>
      </c>
      <c r="AE96" s="29">
        <v>52</v>
      </c>
      <c r="AF96" s="29">
        <v>72</v>
      </c>
      <c r="AG96" s="5">
        <v>67.110238095238088</v>
      </c>
      <c r="AH96">
        <v>5</v>
      </c>
      <c r="AI96">
        <v>5</v>
      </c>
      <c r="AJ96">
        <v>1</v>
      </c>
      <c r="AK96" t="s">
        <v>45</v>
      </c>
      <c r="AL96" t="s">
        <v>46</v>
      </c>
      <c r="AM96" s="5">
        <v>54.494060516357422</v>
      </c>
      <c r="AN96">
        <v>25</v>
      </c>
      <c r="AO96">
        <v>5</v>
      </c>
      <c r="AP96">
        <v>0</v>
      </c>
      <c r="AQ96">
        <v>100</v>
      </c>
      <c r="AR96">
        <v>2</v>
      </c>
      <c r="AS96" s="5">
        <v>75.816280000000006</v>
      </c>
      <c r="AT96">
        <v>1</v>
      </c>
      <c r="AU96">
        <v>5</v>
      </c>
      <c r="AV96" t="s">
        <v>47</v>
      </c>
      <c r="AW96" t="s">
        <v>47</v>
      </c>
      <c r="AY96" t="s">
        <v>47</v>
      </c>
      <c r="BA96" t="s">
        <v>57</v>
      </c>
      <c r="BB96" t="s">
        <v>47</v>
      </c>
      <c r="BC96">
        <v>5</v>
      </c>
      <c r="BD96" t="s">
        <v>47</v>
      </c>
      <c r="BE96">
        <v>5</v>
      </c>
      <c r="BF96" s="5">
        <v>54.903599999999997</v>
      </c>
      <c r="BG96" s="5">
        <v>34.813079999999999</v>
      </c>
      <c r="BH96" s="5">
        <v>30.90278</v>
      </c>
      <c r="BI96">
        <v>0.44</v>
      </c>
      <c r="BJ96" t="s">
        <v>47</v>
      </c>
      <c r="BK96" t="s">
        <v>58</v>
      </c>
      <c r="BM96" t="s">
        <v>51</v>
      </c>
      <c r="BN96" s="11">
        <v>50.435864626613572</v>
      </c>
      <c r="BO96" s="11">
        <v>42.323618229308444</v>
      </c>
      <c r="BP96" s="11">
        <v>31.153694267800873</v>
      </c>
      <c r="BQ96" s="11">
        <v>66</v>
      </c>
      <c r="BR96" s="11">
        <v>36</v>
      </c>
      <c r="BS96" s="5">
        <v>45.182635424744575</v>
      </c>
      <c r="BT96" s="29">
        <v>56.146436759991332</v>
      </c>
      <c r="BU96">
        <v>35</v>
      </c>
    </row>
    <row r="97" spans="1:73" x14ac:dyDescent="0.2">
      <c r="A97" t="s">
        <v>62</v>
      </c>
      <c r="B97" t="s">
        <v>160</v>
      </c>
      <c r="C97" s="4">
        <v>0.19020000000000001</v>
      </c>
      <c r="D97">
        <v>1.1299999999999999</v>
      </c>
      <c r="E97" s="4">
        <v>0.22010000000000002</v>
      </c>
      <c r="F97" s="28">
        <v>38.85</v>
      </c>
      <c r="G97" s="28">
        <v>65.47</v>
      </c>
      <c r="H97" t="s">
        <v>44</v>
      </c>
      <c r="I97" s="28" t="s">
        <v>44</v>
      </c>
      <c r="J97" t="s">
        <v>44</v>
      </c>
      <c r="K97" s="28">
        <v>29.2</v>
      </c>
      <c r="L97" t="s">
        <v>44</v>
      </c>
      <c r="M97" s="28">
        <v>10.3</v>
      </c>
      <c r="N97" s="28">
        <v>35.770000000000003</v>
      </c>
      <c r="O97" s="28">
        <v>71.66</v>
      </c>
      <c r="P97" s="28">
        <v>85.55</v>
      </c>
      <c r="Q97" s="28" t="s">
        <v>44</v>
      </c>
      <c r="R97" s="28">
        <v>5.58</v>
      </c>
      <c r="S97" s="28">
        <v>21.54</v>
      </c>
      <c r="T97" s="5">
        <v>5.1742868419999999</v>
      </c>
      <c r="U97">
        <v>0.42</v>
      </c>
      <c r="V97">
        <v>0.35</v>
      </c>
      <c r="W97">
        <v>0.12</v>
      </c>
      <c r="X97">
        <v>7.0000000000000007E-2</v>
      </c>
      <c r="Y97" s="29">
        <v>59.51</v>
      </c>
      <c r="Z97" s="29">
        <v>57.889999999999993</v>
      </c>
      <c r="AA97" s="29">
        <v>19.75</v>
      </c>
      <c r="AB97" s="29">
        <v>64.326666666666668</v>
      </c>
      <c r="AC97" s="29">
        <v>93</v>
      </c>
      <c r="AD97" s="29">
        <v>39.802206476923075</v>
      </c>
      <c r="AE97" s="29">
        <v>42</v>
      </c>
      <c r="AF97" s="29">
        <v>59</v>
      </c>
      <c r="AG97" s="5">
        <v>54.409859142948712</v>
      </c>
      <c r="AH97">
        <v>5</v>
      </c>
      <c r="AI97">
        <v>5</v>
      </c>
      <c r="AJ97">
        <v>1</v>
      </c>
      <c r="AK97" t="s">
        <v>48</v>
      </c>
      <c r="AL97" t="s">
        <v>49</v>
      </c>
      <c r="AM97" s="5">
        <v>0</v>
      </c>
      <c r="AN97">
        <v>100</v>
      </c>
      <c r="AO97">
        <v>3</v>
      </c>
      <c r="AP97">
        <v>60</v>
      </c>
      <c r="AQ97">
        <v>94</v>
      </c>
      <c r="AR97">
        <v>1</v>
      </c>
      <c r="AS97" s="5">
        <v>16.147459999999999</v>
      </c>
      <c r="AT97">
        <v>5</v>
      </c>
      <c r="AU97">
        <v>5</v>
      </c>
      <c r="AV97" t="s">
        <v>48</v>
      </c>
      <c r="AW97" t="s">
        <v>48</v>
      </c>
      <c r="AX97" t="s">
        <v>55</v>
      </c>
      <c r="AY97" t="s">
        <v>48</v>
      </c>
      <c r="AZ97" t="s">
        <v>45</v>
      </c>
      <c r="BA97" t="s">
        <v>57</v>
      </c>
      <c r="BB97" t="s">
        <v>47</v>
      </c>
      <c r="BC97">
        <v>4</v>
      </c>
      <c r="BD97" t="s">
        <v>47</v>
      </c>
      <c r="BE97">
        <v>5</v>
      </c>
      <c r="BF97" s="5">
        <v>32.443600000000004</v>
      </c>
      <c r="BG97" s="5">
        <v>21.032599999999999</v>
      </c>
      <c r="BH97" s="5">
        <v>15.20243</v>
      </c>
      <c r="BI97">
        <v>0.34</v>
      </c>
      <c r="BJ97" t="s">
        <v>47</v>
      </c>
      <c r="BK97" t="s">
        <v>58</v>
      </c>
      <c r="BL97" t="s">
        <v>51</v>
      </c>
      <c r="BM97" t="s">
        <v>58</v>
      </c>
      <c r="BN97" s="11">
        <v>65.171311162550609</v>
      </c>
      <c r="BO97" s="11">
        <v>30.178927699004838</v>
      </c>
      <c r="BP97" s="11">
        <v>90.53842240255824</v>
      </c>
      <c r="BQ97" s="11">
        <v>39</v>
      </c>
      <c r="BR97" s="11">
        <v>36</v>
      </c>
      <c r="BS97" s="5">
        <v>52.177732252822736</v>
      </c>
      <c r="BT97" s="29">
        <v>53.293795697885727</v>
      </c>
      <c r="BU97">
        <v>35</v>
      </c>
    </row>
    <row r="98" spans="1:73" x14ac:dyDescent="0.2">
      <c r="A98" t="s">
        <v>62</v>
      </c>
      <c r="B98" t="s">
        <v>161</v>
      </c>
      <c r="C98" s="4">
        <v>0.41869999999999996</v>
      </c>
      <c r="D98">
        <v>1.02</v>
      </c>
      <c r="E98" s="4">
        <v>1.54E-2</v>
      </c>
      <c r="F98" s="28">
        <v>49.17</v>
      </c>
      <c r="G98" s="28">
        <v>66.709999999999994</v>
      </c>
      <c r="H98" t="s">
        <v>44</v>
      </c>
      <c r="I98" s="28" t="s">
        <v>44</v>
      </c>
      <c r="J98" t="s">
        <v>44</v>
      </c>
      <c r="K98" s="28">
        <v>43.4</v>
      </c>
      <c r="L98" t="s">
        <v>44</v>
      </c>
      <c r="M98" s="28">
        <v>9.9</v>
      </c>
      <c r="N98" s="28">
        <v>69.290000000000006</v>
      </c>
      <c r="O98" s="28">
        <v>78.94</v>
      </c>
      <c r="P98" s="28">
        <v>87.04</v>
      </c>
      <c r="Q98" s="28" t="s">
        <v>44</v>
      </c>
      <c r="R98" s="28">
        <v>3.27</v>
      </c>
      <c r="S98" s="28">
        <v>21.4</v>
      </c>
      <c r="T98" s="5">
        <v>4.8855814930000001</v>
      </c>
      <c r="U98">
        <v>0.61</v>
      </c>
      <c r="V98">
        <v>0.55000000000000004</v>
      </c>
      <c r="W98">
        <v>0.21</v>
      </c>
      <c r="X98">
        <v>0.1</v>
      </c>
      <c r="Y98" s="29">
        <v>70.935000000000002</v>
      </c>
      <c r="Z98" s="29">
        <v>60.859999999999992</v>
      </c>
      <c r="AA98" s="29">
        <v>26.65</v>
      </c>
      <c r="AB98" s="29">
        <v>78.423333333333346</v>
      </c>
      <c r="AC98" s="29">
        <v>54.500000000000007</v>
      </c>
      <c r="AD98" s="29">
        <v>37.581396100000006</v>
      </c>
      <c r="AE98" s="29">
        <v>61</v>
      </c>
      <c r="AF98" s="29">
        <v>64.333333333333329</v>
      </c>
      <c r="AG98" s="5">
        <v>56.785382845833333</v>
      </c>
      <c r="AH98">
        <v>5</v>
      </c>
      <c r="AI98">
        <v>5</v>
      </c>
      <c r="AJ98">
        <v>1</v>
      </c>
      <c r="AM98" s="5">
        <v>19.35370236580496</v>
      </c>
      <c r="AN98">
        <v>50</v>
      </c>
      <c r="AO98">
        <v>1</v>
      </c>
      <c r="AP98" t="s">
        <v>44</v>
      </c>
      <c r="AQ98">
        <v>0</v>
      </c>
      <c r="AR98">
        <v>2</v>
      </c>
      <c r="AS98" s="5">
        <v>20.214729999999999</v>
      </c>
      <c r="AT98">
        <v>5</v>
      </c>
      <c r="AU98">
        <v>5</v>
      </c>
      <c r="BA98" t="s">
        <v>47</v>
      </c>
      <c r="BB98" t="s">
        <v>47</v>
      </c>
      <c r="BC98">
        <v>1</v>
      </c>
      <c r="BD98" t="s">
        <v>47</v>
      </c>
      <c r="BE98">
        <v>0</v>
      </c>
      <c r="BF98" s="5">
        <v>31.29815</v>
      </c>
      <c r="BG98" s="5">
        <v>16.756730000000001</v>
      </c>
      <c r="BH98" s="5">
        <v>8.3019999999999996</v>
      </c>
      <c r="BI98">
        <v>0.3</v>
      </c>
      <c r="BJ98" t="s">
        <v>47</v>
      </c>
      <c r="BK98" t="s">
        <v>51</v>
      </c>
      <c r="BM98" t="s">
        <v>50</v>
      </c>
      <c r="BN98" s="11">
        <v>62.811567662910484</v>
      </c>
      <c r="BO98" s="11">
        <v>21.048252172822593</v>
      </c>
      <c r="BP98" s="11">
        <v>68.796279806920197</v>
      </c>
      <c r="BQ98" s="11">
        <v>0</v>
      </c>
      <c r="BR98" s="11">
        <v>21</v>
      </c>
      <c r="BS98" s="5">
        <v>34.731219928530656</v>
      </c>
      <c r="BT98" s="29">
        <v>45.758301387181994</v>
      </c>
      <c r="BU98">
        <v>34</v>
      </c>
    </row>
    <row r="99" spans="1:73" x14ac:dyDescent="0.2">
      <c r="A99" t="s">
        <v>125</v>
      </c>
      <c r="B99" t="s">
        <v>162</v>
      </c>
      <c r="C99" s="4">
        <v>0.67019999999999991</v>
      </c>
      <c r="D99">
        <v>1.02</v>
      </c>
      <c r="E99" s="4">
        <v>4.1299999999999996E-2</v>
      </c>
      <c r="F99" s="28" t="s">
        <v>44</v>
      </c>
      <c r="G99" s="28">
        <v>40.97</v>
      </c>
      <c r="H99" t="s">
        <v>44</v>
      </c>
      <c r="I99" s="28" t="s">
        <v>44</v>
      </c>
      <c r="J99" t="s">
        <v>44</v>
      </c>
      <c r="K99" s="28" t="s">
        <v>44</v>
      </c>
      <c r="L99" t="s">
        <v>44</v>
      </c>
      <c r="M99" s="28" t="s">
        <v>44</v>
      </c>
      <c r="N99" s="28">
        <v>51.39</v>
      </c>
      <c r="O99" s="28">
        <v>81.400000000000006</v>
      </c>
      <c r="P99" s="28">
        <v>93.41</v>
      </c>
      <c r="Q99" s="28">
        <v>68</v>
      </c>
      <c r="R99" s="28" t="s">
        <v>44</v>
      </c>
      <c r="S99" s="28">
        <v>31.89</v>
      </c>
      <c r="T99" s="5">
        <v>4.9236898419999999</v>
      </c>
      <c r="U99">
        <v>0.5</v>
      </c>
      <c r="Y99" s="29">
        <v>83.509999999999991</v>
      </c>
      <c r="Z99" s="29">
        <v>77.45</v>
      </c>
      <c r="AA99" s="29" t="s">
        <v>44</v>
      </c>
      <c r="AB99" s="29">
        <v>73.550000000000011</v>
      </c>
      <c r="AC99" s="29" t="s">
        <v>44</v>
      </c>
      <c r="AD99" s="29">
        <v>37.874537246153842</v>
      </c>
      <c r="AE99" s="29">
        <v>50</v>
      </c>
      <c r="AF99" s="29">
        <v>100</v>
      </c>
      <c r="AG99" s="5">
        <v>70.39742287435898</v>
      </c>
      <c r="AH99">
        <v>1</v>
      </c>
      <c r="AI99">
        <v>1</v>
      </c>
      <c r="AJ99">
        <v>1</v>
      </c>
      <c r="AK99" t="s">
        <v>45</v>
      </c>
      <c r="AL99" t="s">
        <v>46</v>
      </c>
      <c r="AM99" s="5" t="s">
        <v>44</v>
      </c>
      <c r="AN99">
        <v>50</v>
      </c>
      <c r="AO99">
        <v>9</v>
      </c>
      <c r="AP99" t="s">
        <v>44</v>
      </c>
      <c r="AQ99" t="s">
        <v>44</v>
      </c>
      <c r="AR99">
        <v>2</v>
      </c>
      <c r="AS99" s="5">
        <v>17.090399999999999</v>
      </c>
      <c r="AT99">
        <v>5</v>
      </c>
      <c r="AU99">
        <v>5</v>
      </c>
      <c r="AV99" t="s">
        <v>47</v>
      </c>
      <c r="AW99" t="s">
        <v>48</v>
      </c>
      <c r="AX99" t="s">
        <v>49</v>
      </c>
      <c r="AY99" t="s">
        <v>48</v>
      </c>
      <c r="AZ99" t="s">
        <v>66</v>
      </c>
      <c r="BA99" t="s">
        <v>47</v>
      </c>
      <c r="BB99" t="s">
        <v>47</v>
      </c>
      <c r="BC99">
        <v>1</v>
      </c>
      <c r="BD99" t="s">
        <v>47</v>
      </c>
      <c r="BE99">
        <v>1</v>
      </c>
      <c r="BF99" s="5">
        <v>47.493099999999998</v>
      </c>
      <c r="BG99" s="5">
        <v>34.671129999999998</v>
      </c>
      <c r="BH99" s="5" t="s">
        <v>44</v>
      </c>
      <c r="BI99">
        <v>0.32</v>
      </c>
      <c r="BK99" t="s">
        <v>58</v>
      </c>
      <c r="BN99" s="11">
        <v>0</v>
      </c>
      <c r="BO99" s="11">
        <v>25.176604314755082</v>
      </c>
      <c r="BP99" s="11">
        <v>64.247806765526832</v>
      </c>
      <c r="BQ99" s="11">
        <v>0</v>
      </c>
      <c r="BR99" s="11">
        <v>37</v>
      </c>
      <c r="BS99" s="5">
        <v>25.284882216056381</v>
      </c>
      <c r="BT99" s="29">
        <v>47.841152545207677</v>
      </c>
      <c r="BU99">
        <v>25</v>
      </c>
    </row>
    <row r="100" spans="1:73" x14ac:dyDescent="0.2">
      <c r="A100" t="s">
        <v>62</v>
      </c>
      <c r="B100" t="s">
        <v>163</v>
      </c>
      <c r="C100" s="4" t="s">
        <v>44</v>
      </c>
      <c r="D100">
        <v>1.02</v>
      </c>
      <c r="E100" s="4" t="s">
        <v>44</v>
      </c>
      <c r="F100" s="28" t="s">
        <v>44</v>
      </c>
      <c r="G100" s="28" t="s">
        <v>44</v>
      </c>
      <c r="H100" t="s">
        <v>44</v>
      </c>
      <c r="I100" s="28" t="s">
        <v>44</v>
      </c>
      <c r="J100" t="s">
        <v>44</v>
      </c>
      <c r="K100" s="28" t="s">
        <v>44</v>
      </c>
      <c r="L100" t="s">
        <v>44</v>
      </c>
      <c r="M100" s="28" t="s">
        <v>44</v>
      </c>
      <c r="N100" s="28">
        <v>61.47</v>
      </c>
      <c r="O100" s="28" t="s">
        <v>44</v>
      </c>
      <c r="P100" s="28" t="s">
        <v>44</v>
      </c>
      <c r="Q100" s="28" t="s">
        <v>44</v>
      </c>
      <c r="R100" s="28">
        <v>0</v>
      </c>
      <c r="S100" s="28">
        <v>3</v>
      </c>
      <c r="T100" s="5" t="s">
        <v>44</v>
      </c>
      <c r="U100">
        <v>0.54</v>
      </c>
      <c r="Y100" s="29">
        <v>100</v>
      </c>
      <c r="Z100" s="29" t="s">
        <v>44</v>
      </c>
      <c r="AA100" s="29" t="s">
        <v>44</v>
      </c>
      <c r="AB100" s="29">
        <v>61.47</v>
      </c>
      <c r="AC100" s="29">
        <v>7.5</v>
      </c>
      <c r="AD100" s="29" t="s">
        <v>44</v>
      </c>
      <c r="AE100" s="29">
        <v>54</v>
      </c>
      <c r="AF100" s="29">
        <v>100</v>
      </c>
      <c r="AG100" s="5">
        <v>64.594000000000008</v>
      </c>
      <c r="AH100">
        <v>5</v>
      </c>
      <c r="AI100">
        <v>5</v>
      </c>
      <c r="AJ100">
        <v>5</v>
      </c>
      <c r="AM100" s="5">
        <v>3.4073960781097412</v>
      </c>
      <c r="AN100">
        <v>50</v>
      </c>
      <c r="AO100">
        <v>3</v>
      </c>
      <c r="AP100" t="s">
        <v>44</v>
      </c>
      <c r="AQ100">
        <v>0</v>
      </c>
      <c r="AS100" s="5" t="s">
        <v>44</v>
      </c>
      <c r="AT100">
        <v>1</v>
      </c>
      <c r="AU100">
        <v>1</v>
      </c>
      <c r="AV100" t="s">
        <v>47</v>
      </c>
      <c r="AW100" t="s">
        <v>47</v>
      </c>
      <c r="AY100" t="s">
        <v>47</v>
      </c>
      <c r="BA100" t="s">
        <v>57</v>
      </c>
      <c r="BB100" t="s">
        <v>57</v>
      </c>
      <c r="BC100">
        <v>5</v>
      </c>
      <c r="BE100">
        <v>1</v>
      </c>
      <c r="BF100" s="5" t="s">
        <v>44</v>
      </c>
      <c r="BG100" s="5" t="s">
        <v>44</v>
      </c>
      <c r="BH100" s="5" t="s">
        <v>44</v>
      </c>
      <c r="BJ100" t="s">
        <v>47</v>
      </c>
      <c r="BK100" t="s">
        <v>50</v>
      </c>
      <c r="BL100" t="s">
        <v>51</v>
      </c>
      <c r="BM100" t="s">
        <v>51</v>
      </c>
      <c r="BN100" s="11">
        <v>70.847657860292713</v>
      </c>
      <c r="BO100" s="11">
        <v>28.557348523573843</v>
      </c>
      <c r="BP100" s="11">
        <v>0</v>
      </c>
      <c r="BQ100" s="11">
        <v>48</v>
      </c>
      <c r="BR100" s="11">
        <v>44</v>
      </c>
      <c r="BS100" s="5">
        <v>38.28100127677331</v>
      </c>
      <c r="BT100" s="29">
        <v>51.437500638386659</v>
      </c>
      <c r="BU100">
        <v>16</v>
      </c>
    </row>
    <row r="101" spans="1:73" x14ac:dyDescent="0.2">
      <c r="A101" t="s">
        <v>62</v>
      </c>
      <c r="B101" t="s">
        <v>164</v>
      </c>
      <c r="C101" s="4">
        <v>0.72629999999999995</v>
      </c>
      <c r="D101">
        <v>0.99</v>
      </c>
      <c r="E101" s="4">
        <v>0.10589999999999999</v>
      </c>
      <c r="F101" s="28">
        <v>9.81</v>
      </c>
      <c r="G101" s="28">
        <v>16.91</v>
      </c>
      <c r="H101" t="s">
        <v>44</v>
      </c>
      <c r="I101" s="28" t="s">
        <v>44</v>
      </c>
      <c r="J101" t="s">
        <v>44</v>
      </c>
      <c r="K101" s="28">
        <v>93.93</v>
      </c>
      <c r="L101" t="s">
        <v>44</v>
      </c>
      <c r="M101" s="28">
        <v>65.19</v>
      </c>
      <c r="N101" s="28" t="s">
        <v>44</v>
      </c>
      <c r="O101" s="28" t="s">
        <v>44</v>
      </c>
      <c r="P101" s="28" t="s">
        <v>44</v>
      </c>
      <c r="Q101" s="28" t="s">
        <v>44</v>
      </c>
      <c r="R101" s="28">
        <v>6.56</v>
      </c>
      <c r="S101" s="28">
        <v>20.85</v>
      </c>
      <c r="T101" s="5">
        <v>5.8261294360000004</v>
      </c>
      <c r="U101" t="s">
        <v>44</v>
      </c>
      <c r="V101">
        <v>0.96</v>
      </c>
      <c r="W101">
        <v>0.74</v>
      </c>
      <c r="X101">
        <v>0.26</v>
      </c>
      <c r="Y101" s="29">
        <v>85.814999999999998</v>
      </c>
      <c r="Z101" s="29">
        <v>87.563333333333333</v>
      </c>
      <c r="AA101" s="29">
        <v>79.56</v>
      </c>
      <c r="AB101" s="29" t="s">
        <v>44</v>
      </c>
      <c r="AC101" s="29" t="s">
        <v>44</v>
      </c>
      <c r="AD101" s="29">
        <v>44.816380276923077</v>
      </c>
      <c r="AE101" s="29" t="s">
        <v>44</v>
      </c>
      <c r="AF101" s="29">
        <v>82.666666666666671</v>
      </c>
      <c r="AG101" s="5">
        <v>76.08427605538462</v>
      </c>
      <c r="AH101">
        <v>1</v>
      </c>
      <c r="AI101">
        <v>1</v>
      </c>
      <c r="AJ101">
        <v>1</v>
      </c>
      <c r="AK101" t="s">
        <v>48</v>
      </c>
      <c r="AL101" t="s">
        <v>55</v>
      </c>
      <c r="AM101" s="5">
        <v>71.745498657226562</v>
      </c>
      <c r="AN101">
        <v>100</v>
      </c>
      <c r="AO101">
        <v>1</v>
      </c>
      <c r="AP101" t="s">
        <v>44</v>
      </c>
      <c r="AQ101">
        <v>100</v>
      </c>
      <c r="AR101">
        <v>2</v>
      </c>
      <c r="AS101" s="5" t="s">
        <v>44</v>
      </c>
      <c r="AT101">
        <v>5</v>
      </c>
      <c r="AU101">
        <v>5</v>
      </c>
      <c r="AV101" t="s">
        <v>48</v>
      </c>
      <c r="AW101" t="s">
        <v>48</v>
      </c>
      <c r="AX101" t="s">
        <v>49</v>
      </c>
      <c r="AY101" t="s">
        <v>48</v>
      </c>
      <c r="AZ101" t="s">
        <v>66</v>
      </c>
      <c r="BA101" t="s">
        <v>57</v>
      </c>
      <c r="BB101" t="s">
        <v>57</v>
      </c>
      <c r="BC101">
        <v>5</v>
      </c>
      <c r="BD101" t="s">
        <v>57</v>
      </c>
      <c r="BE101">
        <v>5</v>
      </c>
      <c r="BF101" s="5" t="s">
        <v>44</v>
      </c>
      <c r="BG101" s="5">
        <v>60.635800000000003</v>
      </c>
      <c r="BH101" s="5">
        <v>58.198929999999997</v>
      </c>
      <c r="BI101">
        <v>0.56999999999999995</v>
      </c>
      <c r="BJ101" t="s">
        <v>57</v>
      </c>
      <c r="BK101" t="s">
        <v>51</v>
      </c>
      <c r="BL101" t="s">
        <v>51</v>
      </c>
      <c r="BM101" t="s">
        <v>58</v>
      </c>
      <c r="BN101" s="11">
        <v>37.214198708293971</v>
      </c>
      <c r="BO101" s="11">
        <v>42.892684646902651</v>
      </c>
      <c r="BP101" s="11">
        <v>79.888387768308107</v>
      </c>
      <c r="BQ101" s="11">
        <v>100</v>
      </c>
      <c r="BR101" s="11">
        <v>54</v>
      </c>
      <c r="BS101" s="5">
        <v>62.799054224700946</v>
      </c>
      <c r="BT101" s="29">
        <v>69.441665140042787</v>
      </c>
      <c r="BU101">
        <v>28</v>
      </c>
    </row>
    <row r="102" spans="1:73" x14ac:dyDescent="0.2">
      <c r="A102" t="s">
        <v>62</v>
      </c>
      <c r="B102" t="s">
        <v>165</v>
      </c>
      <c r="C102" s="4">
        <v>0.18870000000000001</v>
      </c>
      <c r="D102">
        <v>0.85</v>
      </c>
      <c r="E102" s="4">
        <v>0.67260000000000009</v>
      </c>
      <c r="F102" s="28">
        <v>63.05</v>
      </c>
      <c r="G102" s="28">
        <v>71.94</v>
      </c>
      <c r="H102" t="s">
        <v>44</v>
      </c>
      <c r="I102" s="28" t="s">
        <v>44</v>
      </c>
      <c r="J102" t="s">
        <v>44</v>
      </c>
      <c r="K102" s="28">
        <v>59.54</v>
      </c>
      <c r="L102" t="s">
        <v>44</v>
      </c>
      <c r="M102" s="28">
        <v>38.549999999999997</v>
      </c>
      <c r="N102" s="28" t="s">
        <v>44</v>
      </c>
      <c r="O102" s="28" t="s">
        <v>44</v>
      </c>
      <c r="P102" s="28" t="s">
        <v>44</v>
      </c>
      <c r="Q102" s="28" t="s">
        <v>44</v>
      </c>
      <c r="R102" s="28">
        <v>1.57</v>
      </c>
      <c r="S102" s="28">
        <v>3.32</v>
      </c>
      <c r="T102" s="5" t="s">
        <v>44</v>
      </c>
      <c r="U102">
        <v>0.64</v>
      </c>
      <c r="V102">
        <v>0.08</v>
      </c>
      <c r="W102">
        <v>0.08</v>
      </c>
      <c r="X102">
        <v>0.08</v>
      </c>
      <c r="Y102" s="29">
        <v>51.935000000000002</v>
      </c>
      <c r="Z102" s="29">
        <v>32.583333333333336</v>
      </c>
      <c r="AA102" s="29">
        <v>49.045000000000002</v>
      </c>
      <c r="AB102" s="29" t="s">
        <v>44</v>
      </c>
      <c r="AC102" s="29">
        <v>21.383333333333333</v>
      </c>
      <c r="AD102" s="29" t="s">
        <v>44</v>
      </c>
      <c r="AE102" s="29">
        <v>64</v>
      </c>
      <c r="AF102" s="29">
        <v>54</v>
      </c>
      <c r="AG102" s="5">
        <v>45.49111111111111</v>
      </c>
      <c r="AH102">
        <v>5</v>
      </c>
      <c r="AI102">
        <v>5</v>
      </c>
      <c r="AJ102">
        <v>5</v>
      </c>
      <c r="AK102" t="s">
        <v>48</v>
      </c>
      <c r="AL102" t="s">
        <v>49</v>
      </c>
      <c r="AM102" s="5">
        <v>10.133768081665041</v>
      </c>
      <c r="AN102">
        <v>75</v>
      </c>
      <c r="AO102">
        <v>5</v>
      </c>
      <c r="AP102" t="s">
        <v>44</v>
      </c>
      <c r="AQ102">
        <v>44</v>
      </c>
      <c r="AR102">
        <v>5</v>
      </c>
      <c r="AS102" s="5">
        <v>36.65325</v>
      </c>
      <c r="AT102">
        <v>1</v>
      </c>
      <c r="AU102">
        <v>5</v>
      </c>
      <c r="AV102" t="s">
        <v>48</v>
      </c>
      <c r="AW102" t="s">
        <v>48</v>
      </c>
      <c r="AX102" t="s">
        <v>86</v>
      </c>
      <c r="AY102" t="s">
        <v>47</v>
      </c>
      <c r="BA102" t="s">
        <v>57</v>
      </c>
      <c r="BB102" t="s">
        <v>57</v>
      </c>
      <c r="BC102">
        <v>4</v>
      </c>
      <c r="BD102" t="s">
        <v>47</v>
      </c>
      <c r="BE102">
        <v>1</v>
      </c>
      <c r="BF102" s="5" t="s">
        <v>44</v>
      </c>
      <c r="BG102" s="5" t="s">
        <v>44</v>
      </c>
      <c r="BH102" s="5" t="s">
        <v>44</v>
      </c>
      <c r="BJ102" t="s">
        <v>47</v>
      </c>
      <c r="BK102" t="s">
        <v>58</v>
      </c>
      <c r="BL102" t="s">
        <v>51</v>
      </c>
      <c r="BM102" t="s">
        <v>50</v>
      </c>
      <c r="BN102" s="11">
        <v>79.233923354929132</v>
      </c>
      <c r="BO102" s="11">
        <v>28.242485435100882</v>
      </c>
      <c r="BP102" s="11">
        <v>51.072232815928267</v>
      </c>
      <c r="BQ102" s="11">
        <v>18</v>
      </c>
      <c r="BR102" s="11">
        <v>25</v>
      </c>
      <c r="BS102" s="5">
        <v>40.309728321191649</v>
      </c>
      <c r="BT102" s="29">
        <v>42.900419716151376</v>
      </c>
      <c r="BU102">
        <v>26</v>
      </c>
    </row>
    <row r="103" spans="1:73" x14ac:dyDescent="0.2">
      <c r="A103" t="s">
        <v>41</v>
      </c>
      <c r="B103" t="s">
        <v>166</v>
      </c>
      <c r="C103" s="4" t="s">
        <v>44</v>
      </c>
      <c r="D103">
        <v>0.85</v>
      </c>
      <c r="E103" s="4">
        <v>3.4700000000000002E-2</v>
      </c>
      <c r="F103" s="28">
        <v>0.11</v>
      </c>
      <c r="G103" s="28">
        <v>13.49</v>
      </c>
      <c r="H103" t="s">
        <v>44</v>
      </c>
      <c r="I103" s="28" t="s">
        <v>44</v>
      </c>
      <c r="J103" t="s">
        <v>44</v>
      </c>
      <c r="K103" s="28" t="s">
        <v>44</v>
      </c>
      <c r="L103" t="s">
        <v>44</v>
      </c>
      <c r="M103" s="28" t="s">
        <v>44</v>
      </c>
      <c r="N103" s="28">
        <v>81.540000000000006</v>
      </c>
      <c r="O103" s="28">
        <v>82.6</v>
      </c>
      <c r="P103" s="28">
        <v>83.93</v>
      </c>
      <c r="Q103" s="28">
        <v>80.02</v>
      </c>
      <c r="R103" s="28">
        <v>1.99</v>
      </c>
      <c r="S103" s="28">
        <v>11.33</v>
      </c>
      <c r="T103" s="5" t="s">
        <v>44</v>
      </c>
      <c r="U103">
        <v>0.54</v>
      </c>
      <c r="Y103" s="29">
        <v>85</v>
      </c>
      <c r="Z103" s="29">
        <v>94.31</v>
      </c>
      <c r="AA103" s="29" t="s">
        <v>44</v>
      </c>
      <c r="AB103" s="29">
        <v>82.022499999999994</v>
      </c>
      <c r="AC103" s="29">
        <v>44.908333333333331</v>
      </c>
      <c r="AD103" s="29" t="s">
        <v>44</v>
      </c>
      <c r="AE103" s="29">
        <v>54</v>
      </c>
      <c r="AF103" s="29">
        <v>100</v>
      </c>
      <c r="AG103" s="5">
        <v>76.706805555555547</v>
      </c>
      <c r="AH103">
        <v>5</v>
      </c>
      <c r="AI103">
        <v>5</v>
      </c>
      <c r="AJ103">
        <v>5</v>
      </c>
      <c r="AK103" t="s">
        <v>48</v>
      </c>
      <c r="AL103" t="s">
        <v>55</v>
      </c>
      <c r="AM103" s="5">
        <v>24.109762772836309</v>
      </c>
      <c r="AN103">
        <v>50</v>
      </c>
      <c r="AO103">
        <v>1</v>
      </c>
      <c r="AP103">
        <v>60</v>
      </c>
      <c r="AQ103">
        <v>100</v>
      </c>
      <c r="AR103">
        <v>2</v>
      </c>
      <c r="AS103" s="5">
        <v>92.32987</v>
      </c>
      <c r="AT103">
        <v>5</v>
      </c>
      <c r="AU103">
        <v>5</v>
      </c>
      <c r="AV103" t="s">
        <v>48</v>
      </c>
      <c r="AW103" t="s">
        <v>48</v>
      </c>
      <c r="AX103" t="s">
        <v>55</v>
      </c>
      <c r="AY103" t="s">
        <v>48</v>
      </c>
      <c r="AZ103" t="s">
        <v>66</v>
      </c>
      <c r="BA103" t="s">
        <v>47</v>
      </c>
      <c r="BB103" t="s">
        <v>47</v>
      </c>
      <c r="BC103">
        <v>4</v>
      </c>
      <c r="BD103" t="s">
        <v>47</v>
      </c>
      <c r="BE103">
        <v>1</v>
      </c>
      <c r="BF103" s="5">
        <v>88.253110000000007</v>
      </c>
      <c r="BG103" s="5">
        <v>74.871039999999994</v>
      </c>
      <c r="BH103" s="5">
        <v>68.724100000000007</v>
      </c>
      <c r="BI103">
        <v>0.45</v>
      </c>
      <c r="BJ103" t="s">
        <v>47</v>
      </c>
      <c r="BK103" t="s">
        <v>51</v>
      </c>
      <c r="BM103" t="s">
        <v>50</v>
      </c>
      <c r="BN103" s="11">
        <v>82.463463202685375</v>
      </c>
      <c r="BO103" s="11">
        <v>52.913043257754879</v>
      </c>
      <c r="BP103" s="11">
        <v>87.527920439735865</v>
      </c>
      <c r="BQ103" s="11">
        <v>18</v>
      </c>
      <c r="BR103" s="11">
        <v>61</v>
      </c>
      <c r="BS103" s="5">
        <v>60.380885380035224</v>
      </c>
      <c r="BT103" s="29">
        <v>68.543845467795393</v>
      </c>
      <c r="BU103">
        <v>29</v>
      </c>
    </row>
    <row r="104" spans="1:73" x14ac:dyDescent="0.2">
      <c r="A104" t="s">
        <v>73</v>
      </c>
      <c r="B104" t="s">
        <v>167</v>
      </c>
      <c r="C104" s="4">
        <v>0.89590000000000003</v>
      </c>
      <c r="D104">
        <v>0.85</v>
      </c>
      <c r="E104" s="4">
        <v>0.15810000000000002</v>
      </c>
      <c r="F104" s="28">
        <v>11.07</v>
      </c>
      <c r="G104" s="28">
        <v>33.549999999999997</v>
      </c>
      <c r="H104">
        <v>1.1100000000000001</v>
      </c>
      <c r="I104" s="28">
        <v>91.2</v>
      </c>
      <c r="J104">
        <v>1.25</v>
      </c>
      <c r="K104" s="28">
        <v>65.099999999999994</v>
      </c>
      <c r="L104">
        <v>1.34</v>
      </c>
      <c r="M104" s="28">
        <v>37.6</v>
      </c>
      <c r="N104" s="28">
        <v>99.57</v>
      </c>
      <c r="O104" s="28">
        <v>99.75</v>
      </c>
      <c r="P104" s="28">
        <v>87.4</v>
      </c>
      <c r="Q104" s="28" t="s">
        <v>44</v>
      </c>
      <c r="R104" s="28">
        <v>3.97</v>
      </c>
      <c r="S104" s="28" t="s">
        <v>44</v>
      </c>
      <c r="T104" s="5" t="s">
        <v>44</v>
      </c>
      <c r="U104">
        <v>0.42</v>
      </c>
      <c r="V104">
        <v>0.78</v>
      </c>
      <c r="W104">
        <v>0.3</v>
      </c>
      <c r="X104">
        <v>0</v>
      </c>
      <c r="Y104" s="29">
        <v>87.295000000000002</v>
      </c>
      <c r="Z104" s="29">
        <v>79.856666666666669</v>
      </c>
      <c r="AA104" s="29">
        <v>64.63333333333334</v>
      </c>
      <c r="AB104" s="29">
        <v>95.573333333333338</v>
      </c>
      <c r="AC104" s="29">
        <v>66.166666666666671</v>
      </c>
      <c r="AD104" s="29" t="s">
        <v>44</v>
      </c>
      <c r="AE104" s="29">
        <v>42</v>
      </c>
      <c r="AF104" s="29">
        <v>68</v>
      </c>
      <c r="AG104" s="5">
        <v>71.932142857142864</v>
      </c>
      <c r="AH104">
        <v>5</v>
      </c>
      <c r="AI104">
        <v>5</v>
      </c>
      <c r="AJ104">
        <v>3</v>
      </c>
      <c r="AK104" t="s">
        <v>45</v>
      </c>
      <c r="AL104" t="s">
        <v>46</v>
      </c>
      <c r="AM104" s="5" t="s">
        <v>44</v>
      </c>
      <c r="AN104">
        <v>75</v>
      </c>
      <c r="AO104">
        <v>1</v>
      </c>
      <c r="AP104" t="s">
        <v>44</v>
      </c>
      <c r="AQ104">
        <v>0</v>
      </c>
      <c r="AR104">
        <v>2</v>
      </c>
      <c r="AS104" s="5" t="s">
        <v>44</v>
      </c>
      <c r="AT104">
        <v>1</v>
      </c>
      <c r="AU104">
        <v>5</v>
      </c>
      <c r="AV104" t="s">
        <v>65</v>
      </c>
      <c r="AW104" t="s">
        <v>48</v>
      </c>
      <c r="AY104" t="s">
        <v>48</v>
      </c>
      <c r="AZ104" t="s">
        <v>66</v>
      </c>
      <c r="BA104" t="s">
        <v>57</v>
      </c>
      <c r="BB104" t="s">
        <v>47</v>
      </c>
      <c r="BC104">
        <v>4</v>
      </c>
      <c r="BD104" t="s">
        <v>47</v>
      </c>
      <c r="BE104">
        <v>1</v>
      </c>
      <c r="BF104" s="5">
        <v>95.501180000000005</v>
      </c>
      <c r="BG104" s="5">
        <v>78.063360000000003</v>
      </c>
      <c r="BH104" s="5" t="s">
        <v>44</v>
      </c>
      <c r="BN104" s="11">
        <v>47.880352107121098</v>
      </c>
      <c r="BO104" s="11">
        <v>30.91445459933993</v>
      </c>
      <c r="BP104" s="11">
        <v>67.943804411661205</v>
      </c>
      <c r="BQ104" s="11">
        <v>0</v>
      </c>
      <c r="BR104" s="11">
        <v>86</v>
      </c>
      <c r="BS104" s="5">
        <v>46.547722223624447</v>
      </c>
      <c r="BT104" s="29">
        <v>59.239932540383656</v>
      </c>
      <c r="BU104">
        <v>32</v>
      </c>
    </row>
    <row r="105" spans="1:73" x14ac:dyDescent="0.2">
      <c r="A105" t="s">
        <v>41</v>
      </c>
      <c r="B105" t="s">
        <v>168</v>
      </c>
      <c r="C105" s="4">
        <v>0.1157</v>
      </c>
      <c r="D105">
        <v>0.85</v>
      </c>
      <c r="E105" s="4">
        <v>2.4900000000000002E-2</v>
      </c>
      <c r="F105" s="28" t="s">
        <v>44</v>
      </c>
      <c r="G105" s="28" t="s">
        <v>44</v>
      </c>
      <c r="H105">
        <v>0.99</v>
      </c>
      <c r="I105" s="28">
        <v>98.5</v>
      </c>
      <c r="J105">
        <v>0.98</v>
      </c>
      <c r="K105" s="28">
        <v>96.3</v>
      </c>
      <c r="L105">
        <v>0.81</v>
      </c>
      <c r="M105" s="28">
        <v>69</v>
      </c>
      <c r="N105" s="28">
        <v>100</v>
      </c>
      <c r="O105" s="28">
        <v>100</v>
      </c>
      <c r="P105" s="28" t="s">
        <v>44</v>
      </c>
      <c r="Q105" s="28" t="s">
        <v>44</v>
      </c>
      <c r="R105" s="28">
        <v>5.66</v>
      </c>
      <c r="S105" s="28">
        <v>16.39</v>
      </c>
      <c r="T105" s="5">
        <v>0</v>
      </c>
      <c r="U105">
        <v>0.56999999999999995</v>
      </c>
      <c r="V105">
        <v>0.98</v>
      </c>
      <c r="W105">
        <v>0.96</v>
      </c>
      <c r="X105">
        <v>0.82</v>
      </c>
      <c r="Y105" s="29">
        <v>48.284999999999997</v>
      </c>
      <c r="Z105" s="29">
        <v>97.51</v>
      </c>
      <c r="AA105" s="29">
        <v>87.933333333333337</v>
      </c>
      <c r="AB105" s="29">
        <v>100</v>
      </c>
      <c r="AC105" s="29">
        <v>88.14166666666668</v>
      </c>
      <c r="AD105" s="29">
        <v>0</v>
      </c>
      <c r="AE105" s="29">
        <v>56.999999999999993</v>
      </c>
      <c r="AF105" s="29">
        <v>92.333333333333329</v>
      </c>
      <c r="AG105" s="5">
        <v>71.400416666666672</v>
      </c>
      <c r="AH105">
        <v>5</v>
      </c>
      <c r="AI105">
        <v>5</v>
      </c>
      <c r="AJ105">
        <v>5</v>
      </c>
      <c r="AK105" t="s">
        <v>48</v>
      </c>
      <c r="AL105" t="s">
        <v>49</v>
      </c>
      <c r="AM105" s="5">
        <v>20.710231781005859</v>
      </c>
      <c r="AN105">
        <v>50</v>
      </c>
      <c r="AO105">
        <v>5</v>
      </c>
      <c r="AP105" t="s">
        <v>44</v>
      </c>
      <c r="AQ105" t="s">
        <v>44</v>
      </c>
      <c r="AR105">
        <v>2</v>
      </c>
      <c r="AS105" s="5">
        <v>46.644300000000001</v>
      </c>
      <c r="AT105">
        <v>5</v>
      </c>
      <c r="AU105">
        <v>5</v>
      </c>
      <c r="AV105" t="s">
        <v>65</v>
      </c>
      <c r="AW105" t="s">
        <v>48</v>
      </c>
      <c r="AX105" t="s">
        <v>49</v>
      </c>
      <c r="AY105" t="s">
        <v>47</v>
      </c>
      <c r="BA105" t="s">
        <v>57</v>
      </c>
      <c r="BB105" t="s">
        <v>57</v>
      </c>
      <c r="BC105">
        <v>5</v>
      </c>
      <c r="BD105" t="s">
        <v>57</v>
      </c>
      <c r="BE105">
        <v>1</v>
      </c>
      <c r="BF105" s="5">
        <v>76.002889999999994</v>
      </c>
      <c r="BG105" s="5" t="s">
        <v>44</v>
      </c>
      <c r="BH105" s="5" t="s">
        <v>44</v>
      </c>
      <c r="BI105">
        <v>0.39</v>
      </c>
      <c r="BN105" s="11">
        <v>81.677907609369754</v>
      </c>
      <c r="BO105" s="11">
        <v>39.81468095510148</v>
      </c>
      <c r="BP105" s="11">
        <v>67.10349374596035</v>
      </c>
      <c r="BQ105" s="11">
        <v>82</v>
      </c>
      <c r="BR105" s="11">
        <v>53</v>
      </c>
      <c r="BS105" s="5">
        <v>64.719216462086308</v>
      </c>
      <c r="BT105" s="29">
        <v>68.05981656437649</v>
      </c>
      <c r="BU105">
        <v>32</v>
      </c>
    </row>
    <row r="106" spans="1:73" x14ac:dyDescent="0.2">
      <c r="A106" t="s">
        <v>84</v>
      </c>
      <c r="B106" t="s">
        <v>169</v>
      </c>
      <c r="C106" s="4">
        <v>0.96200000000000008</v>
      </c>
      <c r="D106">
        <v>0.85</v>
      </c>
      <c r="E106" s="4">
        <v>1.49E-2</v>
      </c>
      <c r="F106" s="28">
        <v>0.8</v>
      </c>
      <c r="G106" s="28">
        <v>25.21</v>
      </c>
      <c r="H106">
        <v>1.01</v>
      </c>
      <c r="I106" s="28">
        <v>99.6</v>
      </c>
      <c r="J106">
        <v>1.1100000000000001</v>
      </c>
      <c r="K106" s="28">
        <v>93.9</v>
      </c>
      <c r="L106">
        <v>1.2</v>
      </c>
      <c r="M106" s="28">
        <v>72.5</v>
      </c>
      <c r="N106" s="28">
        <v>100</v>
      </c>
      <c r="O106" s="28">
        <v>100</v>
      </c>
      <c r="P106" s="28">
        <v>100</v>
      </c>
      <c r="Q106" s="28">
        <v>100</v>
      </c>
      <c r="R106" s="28">
        <v>2.98</v>
      </c>
      <c r="S106" s="28">
        <v>14.49</v>
      </c>
      <c r="T106" s="5">
        <v>8.8895368579999996</v>
      </c>
      <c r="U106" t="s">
        <v>44</v>
      </c>
      <c r="V106">
        <v>0.99</v>
      </c>
      <c r="W106">
        <v>0.69</v>
      </c>
      <c r="X106">
        <v>0.45</v>
      </c>
      <c r="Y106" s="29">
        <v>90.6</v>
      </c>
      <c r="Z106" s="29">
        <v>90.833333333333329</v>
      </c>
      <c r="AA106" s="29">
        <v>88.666666666666671</v>
      </c>
      <c r="AB106" s="29">
        <v>100</v>
      </c>
      <c r="AC106" s="29">
        <v>61.058333333333337</v>
      </c>
      <c r="AD106" s="29">
        <v>68.381052753846149</v>
      </c>
      <c r="AE106" s="29" t="s">
        <v>44</v>
      </c>
      <c r="AF106" s="29">
        <v>85.5</v>
      </c>
      <c r="AG106" s="5">
        <v>83.577055155311356</v>
      </c>
      <c r="AH106">
        <v>5</v>
      </c>
      <c r="AI106">
        <v>5</v>
      </c>
      <c r="AJ106">
        <v>5</v>
      </c>
      <c r="AK106" t="s">
        <v>45</v>
      </c>
      <c r="AL106" t="s">
        <v>46</v>
      </c>
      <c r="AM106" s="5">
        <v>31.29623985290527</v>
      </c>
      <c r="AN106">
        <v>75</v>
      </c>
      <c r="AO106">
        <v>1</v>
      </c>
      <c r="AP106" t="s">
        <v>44</v>
      </c>
      <c r="AQ106" t="s">
        <v>44</v>
      </c>
      <c r="AR106">
        <v>5</v>
      </c>
      <c r="AS106" s="5">
        <v>100</v>
      </c>
      <c r="AT106">
        <v>1</v>
      </c>
      <c r="AU106">
        <v>4</v>
      </c>
      <c r="AV106" t="s">
        <v>48</v>
      </c>
      <c r="AW106" t="s">
        <v>48</v>
      </c>
      <c r="AX106" t="s">
        <v>55</v>
      </c>
      <c r="AY106" t="s">
        <v>48</v>
      </c>
      <c r="AZ106" t="s">
        <v>56</v>
      </c>
      <c r="BA106" t="s">
        <v>57</v>
      </c>
      <c r="BB106" t="s">
        <v>57</v>
      </c>
      <c r="BC106">
        <v>4</v>
      </c>
      <c r="BD106" t="s">
        <v>47</v>
      </c>
      <c r="BE106">
        <v>5</v>
      </c>
      <c r="BF106" s="5">
        <v>67.560890000000001</v>
      </c>
      <c r="BG106" s="5">
        <v>65.74512</v>
      </c>
      <c r="BH106" s="5">
        <v>70.059979999999996</v>
      </c>
      <c r="BI106">
        <v>0.46</v>
      </c>
      <c r="BJ106" t="s">
        <v>57</v>
      </c>
      <c r="BK106" t="s">
        <v>51</v>
      </c>
      <c r="BM106" t="s">
        <v>51</v>
      </c>
      <c r="BN106" s="11">
        <v>56.796292007103212</v>
      </c>
      <c r="BO106" s="11">
        <v>51.014996140828472</v>
      </c>
      <c r="BP106" s="11">
        <v>84.069660972082886</v>
      </c>
      <c r="BQ106" s="11">
        <v>59</v>
      </c>
      <c r="BR106" s="11">
        <v>55.000000000000007</v>
      </c>
      <c r="BS106" s="5">
        <v>61.176189824002911</v>
      </c>
      <c r="BT106" s="29">
        <v>72.376622489657137</v>
      </c>
      <c r="BU106">
        <v>37</v>
      </c>
    </row>
    <row r="107" spans="1:73" x14ac:dyDescent="0.2">
      <c r="A107" t="s">
        <v>84</v>
      </c>
      <c r="B107" t="s">
        <v>170</v>
      </c>
      <c r="C107" s="4">
        <v>0.62829999999999997</v>
      </c>
      <c r="D107">
        <v>0.85</v>
      </c>
      <c r="E107" s="4">
        <v>3.2899999999999999E-2</v>
      </c>
      <c r="F107" s="28">
        <v>8.2100000000000009</v>
      </c>
      <c r="G107" s="28">
        <v>23.09</v>
      </c>
      <c r="H107">
        <v>1.1299999999999999</v>
      </c>
      <c r="I107" s="28">
        <v>82.2</v>
      </c>
      <c r="J107">
        <v>1.19</v>
      </c>
      <c r="K107" s="28">
        <v>68.5</v>
      </c>
      <c r="L107">
        <v>1.1200000000000001</v>
      </c>
      <c r="M107" s="28">
        <v>56.8</v>
      </c>
      <c r="N107" s="28" t="s">
        <v>44</v>
      </c>
      <c r="O107" s="28" t="s">
        <v>44</v>
      </c>
      <c r="P107" s="28" t="s">
        <v>44</v>
      </c>
      <c r="Q107" s="28" t="s">
        <v>44</v>
      </c>
      <c r="R107" s="28">
        <v>5.5</v>
      </c>
      <c r="S107" s="28">
        <v>7.47</v>
      </c>
      <c r="T107" s="5">
        <v>6.5900425909999996</v>
      </c>
      <c r="U107" t="s">
        <v>44</v>
      </c>
      <c r="V107">
        <v>0.64</v>
      </c>
      <c r="W107">
        <v>0.37</v>
      </c>
      <c r="X107">
        <v>0.23</v>
      </c>
      <c r="Y107" s="29">
        <v>73.914999999999992</v>
      </c>
      <c r="Z107" s="29">
        <v>88.469999999999985</v>
      </c>
      <c r="AA107" s="29">
        <v>69.166666666666671</v>
      </c>
      <c r="AB107" s="29" t="s">
        <v>44</v>
      </c>
      <c r="AC107" s="29">
        <v>64.508333333333326</v>
      </c>
      <c r="AD107" s="29">
        <v>50.692635315384614</v>
      </c>
      <c r="AE107" s="29" t="s">
        <v>44</v>
      </c>
      <c r="AF107" s="29">
        <v>70.666666666666671</v>
      </c>
      <c r="AG107" s="5">
        <v>69.569883663675213</v>
      </c>
      <c r="AH107">
        <v>5</v>
      </c>
      <c r="AI107">
        <v>5</v>
      </c>
      <c r="AJ107">
        <v>1</v>
      </c>
      <c r="AM107" s="5" t="s">
        <v>44</v>
      </c>
      <c r="AN107">
        <v>75</v>
      </c>
      <c r="AO107">
        <v>3</v>
      </c>
      <c r="AP107" t="s">
        <v>44</v>
      </c>
      <c r="AQ107" t="s">
        <v>44</v>
      </c>
      <c r="AR107">
        <v>2</v>
      </c>
      <c r="AS107" s="5" t="s">
        <v>44</v>
      </c>
      <c r="AT107">
        <v>1</v>
      </c>
      <c r="AU107">
        <v>5</v>
      </c>
      <c r="AV107" t="s">
        <v>48</v>
      </c>
      <c r="AW107" t="s">
        <v>48</v>
      </c>
      <c r="AX107" t="s">
        <v>49</v>
      </c>
      <c r="AY107" t="s">
        <v>48</v>
      </c>
      <c r="AZ107" t="s">
        <v>56</v>
      </c>
      <c r="BA107" t="s">
        <v>57</v>
      </c>
      <c r="BB107" t="s">
        <v>57</v>
      </c>
      <c r="BC107">
        <v>5</v>
      </c>
      <c r="BD107" t="s">
        <v>47</v>
      </c>
      <c r="BE107">
        <v>5</v>
      </c>
      <c r="BF107" s="5" t="s">
        <v>44</v>
      </c>
      <c r="BG107" s="5" t="s">
        <v>44</v>
      </c>
      <c r="BH107" s="5" t="s">
        <v>44</v>
      </c>
      <c r="BI107">
        <v>0.22</v>
      </c>
      <c r="BJ107" t="s">
        <v>47</v>
      </c>
      <c r="BK107" t="s">
        <v>58</v>
      </c>
      <c r="BM107" t="s">
        <v>50</v>
      </c>
      <c r="BN107" s="11">
        <v>60.975275755499581</v>
      </c>
      <c r="BO107" s="11">
        <v>31.514803375644597</v>
      </c>
      <c r="BP107" s="11">
        <v>82.27464146441956</v>
      </c>
      <c r="BQ107" s="11">
        <v>59</v>
      </c>
      <c r="BR107" s="11">
        <v>37</v>
      </c>
      <c r="BS107" s="5">
        <v>54.152944119112753</v>
      </c>
      <c r="BT107" s="29">
        <v>61.86141389139398</v>
      </c>
      <c r="BU107">
        <v>28</v>
      </c>
    </row>
    <row r="108" spans="1:73" x14ac:dyDescent="0.2">
      <c r="A108" t="s">
        <v>62</v>
      </c>
      <c r="B108" t="s">
        <v>171</v>
      </c>
      <c r="C108" s="4">
        <v>0.97739999999999994</v>
      </c>
      <c r="D108">
        <v>0.98</v>
      </c>
      <c r="E108" s="4">
        <v>4.0399999999999998E-2</v>
      </c>
      <c r="F108" s="28">
        <v>21.26</v>
      </c>
      <c r="G108" s="28">
        <v>60.19</v>
      </c>
      <c r="H108" t="s">
        <v>44</v>
      </c>
      <c r="I108" s="28" t="s">
        <v>44</v>
      </c>
      <c r="J108" t="s">
        <v>44</v>
      </c>
      <c r="K108" s="28">
        <v>37.4</v>
      </c>
      <c r="L108" t="s">
        <v>44</v>
      </c>
      <c r="M108" s="28">
        <v>13.9</v>
      </c>
      <c r="N108" s="28">
        <v>64.75</v>
      </c>
      <c r="O108" s="28">
        <v>66.11</v>
      </c>
      <c r="P108" s="28">
        <v>44.05</v>
      </c>
      <c r="Q108" s="28" t="s">
        <v>44</v>
      </c>
      <c r="R108" s="28">
        <v>4.1900000000000004</v>
      </c>
      <c r="S108" s="28">
        <v>21.77</v>
      </c>
      <c r="T108" s="5">
        <v>5.7510676380000003</v>
      </c>
      <c r="U108">
        <v>0.55000000000000004</v>
      </c>
      <c r="V108">
        <v>0.67</v>
      </c>
      <c r="W108">
        <v>0.33</v>
      </c>
      <c r="X108">
        <v>0</v>
      </c>
      <c r="Y108" s="29">
        <v>97.87</v>
      </c>
      <c r="Z108" s="29">
        <v>71.50333333333333</v>
      </c>
      <c r="AA108" s="29">
        <v>25.65</v>
      </c>
      <c r="AB108" s="29">
        <v>58.303333333333342</v>
      </c>
      <c r="AC108" s="29">
        <v>69.833333333333343</v>
      </c>
      <c r="AD108" s="29">
        <v>44.238981830769234</v>
      </c>
      <c r="AE108" s="29">
        <v>55.000000000000007</v>
      </c>
      <c r="AF108" s="29">
        <v>66.666666666666671</v>
      </c>
      <c r="AG108" s="5">
        <v>61.133206062179489</v>
      </c>
      <c r="AH108">
        <v>4</v>
      </c>
      <c r="AI108">
        <v>3</v>
      </c>
      <c r="AJ108">
        <v>3</v>
      </c>
      <c r="AK108" t="s">
        <v>65</v>
      </c>
      <c r="AL108" t="s">
        <v>46</v>
      </c>
      <c r="AM108" s="5">
        <v>4.9893741405554861</v>
      </c>
      <c r="AN108">
        <v>50</v>
      </c>
      <c r="AO108">
        <v>5</v>
      </c>
      <c r="AP108">
        <v>80</v>
      </c>
      <c r="AQ108">
        <v>100</v>
      </c>
      <c r="AR108">
        <v>5</v>
      </c>
      <c r="AS108" s="5">
        <v>79.395809999999997</v>
      </c>
      <c r="AT108">
        <v>5</v>
      </c>
      <c r="AU108">
        <v>5</v>
      </c>
      <c r="AV108" t="s">
        <v>47</v>
      </c>
      <c r="AW108" t="s">
        <v>48</v>
      </c>
      <c r="AX108" t="s">
        <v>49</v>
      </c>
      <c r="AY108" t="s">
        <v>48</v>
      </c>
      <c r="AZ108" t="s">
        <v>66</v>
      </c>
      <c r="BA108" t="s">
        <v>57</v>
      </c>
      <c r="BB108" t="s">
        <v>57</v>
      </c>
      <c r="BC108">
        <v>5</v>
      </c>
      <c r="BD108" t="s">
        <v>47</v>
      </c>
      <c r="BE108">
        <v>5</v>
      </c>
      <c r="BF108" s="5">
        <v>18.257989999999999</v>
      </c>
      <c r="BG108" s="5">
        <v>7.2084099999999998</v>
      </c>
      <c r="BH108" s="5">
        <v>6.8813500000000003</v>
      </c>
      <c r="BI108">
        <v>0.2</v>
      </c>
      <c r="BJ108" t="s">
        <v>47</v>
      </c>
      <c r="BK108" t="s">
        <v>58</v>
      </c>
      <c r="BM108" t="s">
        <v>51</v>
      </c>
      <c r="BN108" s="11">
        <v>43.760862195832559</v>
      </c>
      <c r="BO108" s="11">
        <v>71.176339980442478</v>
      </c>
      <c r="BP108" s="11">
        <v>64.247806765526832</v>
      </c>
      <c r="BQ108" s="11">
        <v>83</v>
      </c>
      <c r="BR108" s="11">
        <v>20</v>
      </c>
      <c r="BS108" s="5">
        <v>56.437001788360377</v>
      </c>
      <c r="BT108" s="29">
        <v>58.785103925269937</v>
      </c>
      <c r="BU108">
        <v>35</v>
      </c>
    </row>
    <row r="109" spans="1:73" x14ac:dyDescent="0.2">
      <c r="A109" t="s">
        <v>125</v>
      </c>
      <c r="B109" t="s">
        <v>172</v>
      </c>
      <c r="C109" s="4">
        <v>0.8891</v>
      </c>
      <c r="D109">
        <v>0.98</v>
      </c>
      <c r="E109" s="4" t="s">
        <v>44</v>
      </c>
      <c r="F109" s="28">
        <v>4.25</v>
      </c>
      <c r="G109" s="28">
        <v>32.799999999999997</v>
      </c>
      <c r="H109">
        <v>1.01</v>
      </c>
      <c r="I109" s="28">
        <v>99.1</v>
      </c>
      <c r="J109">
        <v>1.1000000000000001</v>
      </c>
      <c r="K109" s="28">
        <v>89.6</v>
      </c>
      <c r="L109">
        <v>1.1200000000000001</v>
      </c>
      <c r="M109" s="28">
        <v>90</v>
      </c>
      <c r="N109" s="28">
        <v>52.72</v>
      </c>
      <c r="O109" s="28">
        <v>93.44</v>
      </c>
      <c r="P109" s="28" t="s">
        <v>44</v>
      </c>
      <c r="Q109" s="28" t="s">
        <v>44</v>
      </c>
      <c r="R109" s="28">
        <v>6.61</v>
      </c>
      <c r="S109" s="28">
        <v>15.53</v>
      </c>
      <c r="T109" s="5">
        <v>7.5623202320000003</v>
      </c>
      <c r="U109">
        <v>0.48</v>
      </c>
      <c r="V109">
        <v>0.98</v>
      </c>
      <c r="W109">
        <v>0.88</v>
      </c>
      <c r="X109">
        <v>0.21</v>
      </c>
      <c r="Y109" s="29">
        <v>93.454999999999998</v>
      </c>
      <c r="Z109" s="29">
        <v>81.474999999999994</v>
      </c>
      <c r="AA109" s="29">
        <v>92.899999999999991</v>
      </c>
      <c r="AB109" s="29">
        <v>73.08</v>
      </c>
      <c r="AC109" s="29">
        <v>77.649999999999991</v>
      </c>
      <c r="AD109" s="29">
        <v>58.171694092307689</v>
      </c>
      <c r="AE109" s="29">
        <v>48</v>
      </c>
      <c r="AF109" s="29">
        <v>84.5</v>
      </c>
      <c r="AG109" s="5">
        <v>76.153961761538454</v>
      </c>
      <c r="AH109">
        <v>4</v>
      </c>
      <c r="AI109">
        <v>1</v>
      </c>
      <c r="AJ109">
        <v>1</v>
      </c>
      <c r="AM109" s="5" t="s">
        <v>44</v>
      </c>
      <c r="AN109" t="s">
        <v>44</v>
      </c>
      <c r="AO109">
        <v>2</v>
      </c>
      <c r="AP109" t="s">
        <v>44</v>
      </c>
      <c r="AQ109" t="s">
        <v>44</v>
      </c>
      <c r="AR109">
        <v>2</v>
      </c>
      <c r="AS109" s="5">
        <v>97.859830000000002</v>
      </c>
      <c r="AT109">
        <v>1</v>
      </c>
      <c r="AU109">
        <v>1</v>
      </c>
      <c r="BA109" t="s">
        <v>47</v>
      </c>
      <c r="BB109" t="s">
        <v>47</v>
      </c>
      <c r="BC109">
        <v>1</v>
      </c>
      <c r="BD109" t="s">
        <v>47</v>
      </c>
      <c r="BE109">
        <v>1</v>
      </c>
      <c r="BF109" s="5">
        <v>78.305520000000001</v>
      </c>
      <c r="BG109" s="5" t="s">
        <v>44</v>
      </c>
      <c r="BH109" s="5" t="s">
        <v>44</v>
      </c>
      <c r="BN109" s="11">
        <v>40.971888060101151</v>
      </c>
      <c r="BO109" s="11">
        <v>45.3517897396545</v>
      </c>
      <c r="BP109" s="11">
        <v>40.387394037605482</v>
      </c>
      <c r="BQ109" s="11">
        <v>0</v>
      </c>
      <c r="BR109" s="11">
        <v>56.999999999999993</v>
      </c>
      <c r="BS109" s="5">
        <v>36.742214367472229</v>
      </c>
      <c r="BT109" s="29">
        <v>56.448088064505342</v>
      </c>
      <c r="BU109">
        <v>30</v>
      </c>
    </row>
    <row r="110" spans="1:73" x14ac:dyDescent="0.2">
      <c r="A110" t="s">
        <v>59</v>
      </c>
      <c r="B110" t="s">
        <v>173</v>
      </c>
      <c r="C110" s="4" t="s">
        <v>44</v>
      </c>
      <c r="D110">
        <v>0.98</v>
      </c>
      <c r="E110" s="4" t="s">
        <v>44</v>
      </c>
      <c r="F110" s="28" t="s">
        <v>44</v>
      </c>
      <c r="G110" s="28" t="s">
        <v>44</v>
      </c>
      <c r="H110">
        <v>1.03</v>
      </c>
      <c r="I110" s="28">
        <v>97.5</v>
      </c>
      <c r="J110">
        <v>1.08</v>
      </c>
      <c r="K110" s="28">
        <v>92.4</v>
      </c>
      <c r="L110">
        <v>1.2</v>
      </c>
      <c r="M110" s="28">
        <v>72.5</v>
      </c>
      <c r="N110" s="28">
        <v>100</v>
      </c>
      <c r="O110" s="28">
        <v>100</v>
      </c>
      <c r="P110" s="28">
        <v>100</v>
      </c>
      <c r="Q110" s="28">
        <v>100</v>
      </c>
      <c r="R110" s="28">
        <v>6.22</v>
      </c>
      <c r="S110" s="28">
        <v>22.67</v>
      </c>
      <c r="T110" s="5">
        <v>6.9408049580000002</v>
      </c>
      <c r="U110">
        <v>0.64</v>
      </c>
      <c r="V110">
        <v>0.92</v>
      </c>
      <c r="W110">
        <v>0.55000000000000004</v>
      </c>
      <c r="X110">
        <v>0.3</v>
      </c>
      <c r="Y110" s="29">
        <v>98</v>
      </c>
      <c r="Z110" s="29" t="s">
        <v>44</v>
      </c>
      <c r="AA110" s="29">
        <v>87.466666666666654</v>
      </c>
      <c r="AB110" s="29">
        <v>100</v>
      </c>
      <c r="AC110" s="29" t="s">
        <v>44</v>
      </c>
      <c r="AD110" s="29">
        <v>53.390807369230778</v>
      </c>
      <c r="AE110" s="29">
        <v>64</v>
      </c>
      <c r="AF110" s="29">
        <v>79.5</v>
      </c>
      <c r="AG110" s="5">
        <v>80.39291233931624</v>
      </c>
      <c r="AH110">
        <v>5</v>
      </c>
      <c r="AI110">
        <v>5</v>
      </c>
      <c r="AJ110">
        <v>5</v>
      </c>
      <c r="AK110" t="s">
        <v>45</v>
      </c>
      <c r="AL110" t="s">
        <v>46</v>
      </c>
      <c r="AM110" s="5">
        <v>13.725490570068359</v>
      </c>
      <c r="AN110">
        <v>50</v>
      </c>
      <c r="AO110">
        <v>5</v>
      </c>
      <c r="AP110" t="s">
        <v>44</v>
      </c>
      <c r="AQ110">
        <v>0</v>
      </c>
      <c r="AR110">
        <v>2</v>
      </c>
      <c r="AS110" s="5" t="s">
        <v>44</v>
      </c>
      <c r="AT110">
        <v>5</v>
      </c>
      <c r="AU110">
        <v>5</v>
      </c>
      <c r="AV110" t="s">
        <v>48</v>
      </c>
      <c r="AW110" t="s">
        <v>48</v>
      </c>
      <c r="AX110" t="s">
        <v>49</v>
      </c>
      <c r="AY110" t="s">
        <v>47</v>
      </c>
      <c r="BA110" t="s">
        <v>47</v>
      </c>
      <c r="BB110" t="s">
        <v>47</v>
      </c>
      <c r="BC110">
        <v>3</v>
      </c>
      <c r="BD110" t="s">
        <v>47</v>
      </c>
      <c r="BE110">
        <v>1</v>
      </c>
      <c r="BF110" s="5">
        <v>68.541650000000004</v>
      </c>
      <c r="BG110" s="5">
        <v>59.816200000000002</v>
      </c>
      <c r="BH110" s="5">
        <v>51.502519999999997</v>
      </c>
      <c r="BI110">
        <v>0.3</v>
      </c>
      <c r="BJ110" t="s">
        <v>47</v>
      </c>
      <c r="BK110" t="s">
        <v>58</v>
      </c>
      <c r="BM110" t="s">
        <v>58</v>
      </c>
      <c r="BN110" s="11">
        <v>52.736084757618293</v>
      </c>
      <c r="BO110" s="11">
        <v>53.968398163409937</v>
      </c>
      <c r="BP110" s="11">
        <v>71.252567723863791</v>
      </c>
      <c r="BQ110" s="11">
        <v>34</v>
      </c>
      <c r="BR110" s="11">
        <v>46</v>
      </c>
      <c r="BS110" s="5">
        <v>51.591410128978396</v>
      </c>
      <c r="BT110" s="29">
        <v>65.992161234147318</v>
      </c>
      <c r="BU110">
        <v>34</v>
      </c>
    </row>
    <row r="111" spans="1:73" x14ac:dyDescent="0.2">
      <c r="A111" t="s">
        <v>59</v>
      </c>
      <c r="B111" t="s">
        <v>174</v>
      </c>
      <c r="C111" s="4" t="s">
        <v>44</v>
      </c>
      <c r="D111">
        <v>0.98</v>
      </c>
      <c r="E111" s="4" t="s">
        <v>44</v>
      </c>
      <c r="F111" s="28" t="s">
        <v>44</v>
      </c>
      <c r="G111" s="28" t="s">
        <v>44</v>
      </c>
      <c r="H111" t="s">
        <v>44</v>
      </c>
      <c r="I111" s="28" t="s">
        <v>44</v>
      </c>
      <c r="J111" t="s">
        <v>44</v>
      </c>
      <c r="K111" s="28">
        <v>90.22</v>
      </c>
      <c r="L111" t="s">
        <v>44</v>
      </c>
      <c r="M111" s="28" t="s">
        <v>44</v>
      </c>
      <c r="N111" s="28" t="s">
        <v>44</v>
      </c>
      <c r="O111" s="28" t="s">
        <v>44</v>
      </c>
      <c r="P111" s="28" t="s">
        <v>44</v>
      </c>
      <c r="Q111" s="28" t="s">
        <v>44</v>
      </c>
      <c r="R111" s="28">
        <v>4.29</v>
      </c>
      <c r="S111" s="28">
        <v>12.43</v>
      </c>
      <c r="T111" s="5">
        <v>9.2634038929999996</v>
      </c>
      <c r="U111">
        <v>0.42</v>
      </c>
      <c r="V111">
        <v>0.95</v>
      </c>
      <c r="W111">
        <v>0.81</v>
      </c>
      <c r="X111">
        <v>0.28000000000000003</v>
      </c>
      <c r="Y111" s="29">
        <v>98</v>
      </c>
      <c r="Z111" s="29" t="s">
        <v>44</v>
      </c>
      <c r="AA111" s="29">
        <v>90.22</v>
      </c>
      <c r="AB111" s="29" t="s">
        <v>44</v>
      </c>
      <c r="AC111" s="29">
        <v>66.824999999999989</v>
      </c>
      <c r="AD111" s="29">
        <v>71.256953023076917</v>
      </c>
      <c r="AE111" s="29">
        <v>42</v>
      </c>
      <c r="AF111" s="29">
        <v>84</v>
      </c>
      <c r="AG111" s="5">
        <v>75.383658837179482</v>
      </c>
      <c r="AH111">
        <v>5</v>
      </c>
      <c r="AI111">
        <v>5</v>
      </c>
      <c r="AJ111">
        <v>5</v>
      </c>
      <c r="AM111" s="5" t="s">
        <v>44</v>
      </c>
      <c r="AN111">
        <v>50</v>
      </c>
      <c r="AO111">
        <v>3</v>
      </c>
      <c r="AP111">
        <v>100</v>
      </c>
      <c r="AQ111">
        <v>69</v>
      </c>
      <c r="AR111">
        <v>2</v>
      </c>
      <c r="AS111" s="5" t="s">
        <v>44</v>
      </c>
      <c r="AT111">
        <v>1</v>
      </c>
      <c r="AU111">
        <v>5</v>
      </c>
      <c r="AV111" t="s">
        <v>48</v>
      </c>
      <c r="AW111" t="s">
        <v>48</v>
      </c>
      <c r="AX111" t="s">
        <v>86</v>
      </c>
      <c r="AY111" t="s">
        <v>47</v>
      </c>
      <c r="BA111" t="s">
        <v>57</v>
      </c>
      <c r="BB111" t="s">
        <v>57</v>
      </c>
      <c r="BC111">
        <v>5</v>
      </c>
      <c r="BD111" t="s">
        <v>47</v>
      </c>
      <c r="BE111">
        <v>5</v>
      </c>
      <c r="BF111" s="5">
        <v>63.641039999999997</v>
      </c>
      <c r="BG111" s="5">
        <v>58.392040000000001</v>
      </c>
      <c r="BH111" s="5">
        <v>50.830069999999999</v>
      </c>
      <c r="BI111">
        <v>0.22</v>
      </c>
      <c r="BJ111" t="s">
        <v>57</v>
      </c>
      <c r="BK111" t="s">
        <v>51</v>
      </c>
      <c r="BM111" t="s">
        <v>51</v>
      </c>
      <c r="BN111" s="11">
        <v>73.824574095857784</v>
      </c>
      <c r="BO111" s="11">
        <v>68.624801105536264</v>
      </c>
      <c r="BP111" s="11">
        <v>54.120963375103933</v>
      </c>
      <c r="BQ111" s="11">
        <v>83</v>
      </c>
      <c r="BR111" s="11">
        <v>41</v>
      </c>
      <c r="BS111" s="5">
        <v>64.114067715299612</v>
      </c>
      <c r="BT111" s="29">
        <v>69.748863276239547</v>
      </c>
      <c r="BU111">
        <v>25</v>
      </c>
    </row>
    <row r="112" spans="1:73" x14ac:dyDescent="0.2">
      <c r="A112" t="s">
        <v>41</v>
      </c>
      <c r="B112" t="s">
        <v>175</v>
      </c>
      <c r="C112" s="4" t="s">
        <v>44</v>
      </c>
      <c r="D112">
        <v>0.98</v>
      </c>
      <c r="E112" s="4" t="s">
        <v>44</v>
      </c>
      <c r="F112" s="28" t="s">
        <v>44</v>
      </c>
      <c r="G112" s="28" t="s">
        <v>44</v>
      </c>
      <c r="H112">
        <v>1</v>
      </c>
      <c r="I112" s="28">
        <v>99.7</v>
      </c>
      <c r="J112">
        <v>1</v>
      </c>
      <c r="K112" s="28">
        <v>99.6</v>
      </c>
      <c r="L112">
        <v>1.03</v>
      </c>
      <c r="M112" s="28">
        <v>96.4</v>
      </c>
      <c r="N112" s="28" t="s">
        <v>44</v>
      </c>
      <c r="O112" s="28" t="s">
        <v>44</v>
      </c>
      <c r="P112" s="28" t="s">
        <v>44</v>
      </c>
      <c r="Q112" s="28" t="s">
        <v>44</v>
      </c>
      <c r="R112" s="28">
        <v>3.12</v>
      </c>
      <c r="S112" s="28">
        <v>28</v>
      </c>
      <c r="T112" s="5" t="s">
        <v>44</v>
      </c>
      <c r="U112" t="s">
        <v>44</v>
      </c>
      <c r="V112">
        <v>1.01</v>
      </c>
      <c r="W112">
        <v>0.98</v>
      </c>
      <c r="X112">
        <v>0.94</v>
      </c>
      <c r="Y112" s="29">
        <v>98</v>
      </c>
      <c r="Z112" s="29" t="s">
        <v>44</v>
      </c>
      <c r="AA112" s="29">
        <v>98.566666666666677</v>
      </c>
      <c r="AB112" s="29" t="s">
        <v>44</v>
      </c>
      <c r="AC112" s="29">
        <v>52</v>
      </c>
      <c r="AD112" s="29" t="s">
        <v>44</v>
      </c>
      <c r="AE112" s="29" t="s">
        <v>44</v>
      </c>
      <c r="AF112" s="29">
        <v>98.833333333333329</v>
      </c>
      <c r="AG112" s="5">
        <v>86.85</v>
      </c>
      <c r="AH112">
        <v>5</v>
      </c>
      <c r="AI112">
        <v>5</v>
      </c>
      <c r="AJ112">
        <v>5</v>
      </c>
      <c r="AM112" s="5" t="s">
        <v>44</v>
      </c>
      <c r="AN112">
        <v>50</v>
      </c>
      <c r="AO112">
        <v>5</v>
      </c>
      <c r="AP112">
        <v>100</v>
      </c>
      <c r="AQ112">
        <v>88</v>
      </c>
      <c r="AR112" t="s">
        <v>44</v>
      </c>
      <c r="AS112" s="5">
        <v>100</v>
      </c>
      <c r="AT112" t="s">
        <v>44</v>
      </c>
      <c r="AU112" t="s">
        <v>44</v>
      </c>
      <c r="BA112" t="s">
        <v>44</v>
      </c>
      <c r="BB112" t="s">
        <v>44</v>
      </c>
      <c r="BC112">
        <v>5</v>
      </c>
      <c r="BE112">
        <v>1</v>
      </c>
      <c r="BF112" s="5">
        <v>82.205569999999994</v>
      </c>
      <c r="BG112" s="5" t="s">
        <v>44</v>
      </c>
      <c r="BH112" s="5" t="s">
        <v>44</v>
      </c>
      <c r="BN112" s="11">
        <v>73.824574095857784</v>
      </c>
      <c r="BO112" s="11">
        <v>80.430975250525833</v>
      </c>
      <c r="BP112" s="11">
        <v>73.531756939051817</v>
      </c>
      <c r="BQ112" s="11">
        <v>31</v>
      </c>
      <c r="BR112" s="11">
        <v>71</v>
      </c>
      <c r="BS112" s="5">
        <v>65.957461257087076</v>
      </c>
      <c r="BT112" s="29">
        <v>76.403730628543542</v>
      </c>
      <c r="BU112">
        <v>23</v>
      </c>
    </row>
    <row r="113" spans="1:73" x14ac:dyDescent="0.2">
      <c r="A113" t="s">
        <v>62</v>
      </c>
      <c r="B113" t="s">
        <v>176</v>
      </c>
      <c r="C113" s="4" t="s">
        <v>44</v>
      </c>
      <c r="D113">
        <v>0.98</v>
      </c>
      <c r="E113" s="4">
        <v>0.1222</v>
      </c>
      <c r="F113" s="28">
        <v>48.99</v>
      </c>
      <c r="G113" s="28">
        <v>77.540000000000006</v>
      </c>
      <c r="H113" t="s">
        <v>44</v>
      </c>
      <c r="I113" s="28" t="s">
        <v>44</v>
      </c>
      <c r="J113" t="s">
        <v>44</v>
      </c>
      <c r="K113" s="28">
        <v>33.9</v>
      </c>
      <c r="L113" t="s">
        <v>44</v>
      </c>
      <c r="M113" s="28">
        <v>18.399999999999999</v>
      </c>
      <c r="N113" s="28">
        <v>63.97</v>
      </c>
      <c r="O113" s="28" t="s">
        <v>44</v>
      </c>
      <c r="P113" s="28" t="s">
        <v>44</v>
      </c>
      <c r="Q113" s="28" t="s">
        <v>44</v>
      </c>
      <c r="R113" s="28">
        <v>2.57</v>
      </c>
      <c r="S113" s="28">
        <v>16.52</v>
      </c>
      <c r="T113" s="5" t="s">
        <v>44</v>
      </c>
      <c r="U113">
        <v>0.42</v>
      </c>
      <c r="V113">
        <v>0.24</v>
      </c>
      <c r="W113">
        <v>0.12</v>
      </c>
      <c r="X113">
        <v>7.0000000000000007E-2</v>
      </c>
      <c r="Y113" s="29">
        <v>98</v>
      </c>
      <c r="Z113" s="29">
        <v>53.75</v>
      </c>
      <c r="AA113" s="29">
        <v>26.15</v>
      </c>
      <c r="AB113" s="29">
        <v>63.97</v>
      </c>
      <c r="AC113" s="29">
        <v>62.716666666666661</v>
      </c>
      <c r="AD113" s="29" t="s">
        <v>44</v>
      </c>
      <c r="AE113" s="29">
        <v>42</v>
      </c>
      <c r="AF113" s="29">
        <v>57.166666666666664</v>
      </c>
      <c r="AG113" s="5">
        <v>57.679047619047616</v>
      </c>
      <c r="AH113">
        <v>5</v>
      </c>
      <c r="AI113">
        <v>1</v>
      </c>
      <c r="AJ113">
        <v>1</v>
      </c>
      <c r="AK113" t="s">
        <v>48</v>
      </c>
      <c r="AL113" t="s">
        <v>49</v>
      </c>
      <c r="AM113" s="5">
        <v>2.5827530463858199</v>
      </c>
      <c r="AN113">
        <v>50</v>
      </c>
      <c r="AO113">
        <v>1</v>
      </c>
      <c r="AP113" t="s">
        <v>44</v>
      </c>
      <c r="AQ113" t="s">
        <v>44</v>
      </c>
      <c r="AR113">
        <v>2</v>
      </c>
      <c r="AS113" s="5">
        <v>75.066789999999997</v>
      </c>
      <c r="AT113">
        <v>5</v>
      </c>
      <c r="AU113">
        <v>5</v>
      </c>
      <c r="AV113" t="s">
        <v>48</v>
      </c>
      <c r="AW113" t="s">
        <v>48</v>
      </c>
      <c r="AY113" t="s">
        <v>48</v>
      </c>
      <c r="AZ113" t="s">
        <v>66</v>
      </c>
      <c r="BA113" t="s">
        <v>57</v>
      </c>
      <c r="BB113" t="s">
        <v>57</v>
      </c>
      <c r="BC113">
        <v>5</v>
      </c>
      <c r="BD113" t="s">
        <v>47</v>
      </c>
      <c r="BE113">
        <v>5</v>
      </c>
      <c r="BF113" s="5">
        <v>43.069319999999998</v>
      </c>
      <c r="BG113" s="5" t="s">
        <v>44</v>
      </c>
      <c r="BH113" s="5" t="s">
        <v>44</v>
      </c>
      <c r="BI113">
        <v>0.37</v>
      </c>
      <c r="BJ113" t="s">
        <v>47</v>
      </c>
      <c r="BK113" t="s">
        <v>50</v>
      </c>
      <c r="BM113" t="s">
        <v>50</v>
      </c>
      <c r="BN113" s="11">
        <v>50.487399549930267</v>
      </c>
      <c r="BO113" s="11">
        <v>46.52622204479114</v>
      </c>
      <c r="BP113" s="11">
        <v>78.867839510674614</v>
      </c>
      <c r="BQ113" s="11">
        <v>83</v>
      </c>
      <c r="BR113" s="11">
        <v>56.000000000000007</v>
      </c>
      <c r="BS113" s="5">
        <v>62.976292221079198</v>
      </c>
      <c r="BT113" s="29">
        <v>60.327669920063407</v>
      </c>
      <c r="BU113">
        <v>27</v>
      </c>
    </row>
    <row r="114" spans="1:73" x14ac:dyDescent="0.2">
      <c r="A114" t="s">
        <v>52</v>
      </c>
      <c r="B114" t="s">
        <v>177</v>
      </c>
      <c r="C114" s="4" t="s">
        <v>44</v>
      </c>
      <c r="D114">
        <v>0.98</v>
      </c>
      <c r="E114" s="4">
        <v>7.0099999999999996E-2</v>
      </c>
      <c r="F114" s="28">
        <v>3.23</v>
      </c>
      <c r="G114" s="28">
        <v>4.3099999999999996</v>
      </c>
      <c r="H114">
        <v>1</v>
      </c>
      <c r="I114" s="28">
        <v>99.8</v>
      </c>
      <c r="J114">
        <v>1.01</v>
      </c>
      <c r="K114" s="28">
        <v>98.9</v>
      </c>
      <c r="L114">
        <v>1.03</v>
      </c>
      <c r="M114" s="28">
        <v>96.5</v>
      </c>
      <c r="N114" s="28" t="s">
        <v>44</v>
      </c>
      <c r="O114" s="28">
        <v>90.01</v>
      </c>
      <c r="P114" s="28" t="s">
        <v>44</v>
      </c>
      <c r="Q114" s="28" t="s">
        <v>44</v>
      </c>
      <c r="R114" s="28">
        <v>5.55</v>
      </c>
      <c r="S114" s="28">
        <v>14.56</v>
      </c>
      <c r="T114" s="5">
        <v>10.038413050000001</v>
      </c>
      <c r="U114">
        <v>0.48</v>
      </c>
      <c r="V114">
        <v>1</v>
      </c>
      <c r="W114">
        <v>0.99</v>
      </c>
      <c r="X114">
        <v>0.85</v>
      </c>
      <c r="Y114" s="29">
        <v>98</v>
      </c>
      <c r="Z114" s="29">
        <v>95.149999999999991</v>
      </c>
      <c r="AA114" s="29">
        <v>98.399999999999991</v>
      </c>
      <c r="AB114" s="29">
        <v>90.01</v>
      </c>
      <c r="AC114" s="29">
        <v>82.65</v>
      </c>
      <c r="AD114" s="29">
        <v>77.218561923076933</v>
      </c>
      <c r="AE114" s="29">
        <v>48</v>
      </c>
      <c r="AF114" s="29">
        <v>97.333333333333329</v>
      </c>
      <c r="AG114" s="5">
        <v>85.845236907051273</v>
      </c>
      <c r="AH114">
        <v>5</v>
      </c>
      <c r="AI114">
        <v>5</v>
      </c>
      <c r="AJ114">
        <v>5</v>
      </c>
      <c r="AK114" t="s">
        <v>48</v>
      </c>
      <c r="AL114" t="s">
        <v>49</v>
      </c>
      <c r="AM114" s="5" t="s">
        <v>44</v>
      </c>
      <c r="AN114">
        <v>50</v>
      </c>
      <c r="AO114">
        <v>5</v>
      </c>
      <c r="AP114">
        <v>100</v>
      </c>
      <c r="AQ114">
        <v>100</v>
      </c>
      <c r="AR114">
        <v>2</v>
      </c>
      <c r="AS114" s="5" t="s">
        <v>44</v>
      </c>
      <c r="AT114">
        <v>5</v>
      </c>
      <c r="AU114">
        <v>5</v>
      </c>
      <c r="AV114" t="s">
        <v>48</v>
      </c>
      <c r="AW114" t="s">
        <v>48</v>
      </c>
      <c r="AX114" t="s">
        <v>49</v>
      </c>
      <c r="AY114" t="s">
        <v>48</v>
      </c>
      <c r="AZ114" t="s">
        <v>66</v>
      </c>
      <c r="BA114" t="s">
        <v>57</v>
      </c>
      <c r="BB114" t="s">
        <v>47</v>
      </c>
      <c r="BC114">
        <v>4</v>
      </c>
      <c r="BD114" t="s">
        <v>57</v>
      </c>
      <c r="BE114">
        <v>5</v>
      </c>
      <c r="BF114" s="5">
        <v>98.411500000000004</v>
      </c>
      <c r="BG114" s="5" t="s">
        <v>44</v>
      </c>
      <c r="BH114" s="5" t="s">
        <v>44</v>
      </c>
      <c r="BI114">
        <v>0.62</v>
      </c>
      <c r="BK114" t="s">
        <v>51</v>
      </c>
      <c r="BM114" t="s">
        <v>58</v>
      </c>
      <c r="BN114" s="11">
        <v>83.584623194562667</v>
      </c>
      <c r="BO114" s="11">
        <v>70.916434918222222</v>
      </c>
      <c r="BP114" s="11">
        <v>79.888387768308107</v>
      </c>
      <c r="BQ114" s="11">
        <v>76</v>
      </c>
      <c r="BR114" s="11">
        <v>63</v>
      </c>
      <c r="BS114" s="5">
        <v>74.677889176218599</v>
      </c>
      <c r="BT114" s="29">
        <v>80.261563041634929</v>
      </c>
      <c r="BU114">
        <v>32</v>
      </c>
    </row>
    <row r="115" spans="1:73" x14ac:dyDescent="0.2">
      <c r="A115" t="s">
        <v>62</v>
      </c>
      <c r="B115" t="s">
        <v>178</v>
      </c>
      <c r="C115" s="4">
        <v>0.58189999999999997</v>
      </c>
      <c r="D115">
        <v>1</v>
      </c>
      <c r="E115" s="4">
        <v>0.14510000000000001</v>
      </c>
      <c r="F115" s="28">
        <v>63.89</v>
      </c>
      <c r="G115" s="28">
        <v>87.72</v>
      </c>
      <c r="H115" t="s">
        <v>44</v>
      </c>
      <c r="I115" s="28" t="s">
        <v>44</v>
      </c>
      <c r="J115" t="s">
        <v>44</v>
      </c>
      <c r="K115" s="28">
        <v>34.4</v>
      </c>
      <c r="L115" t="s">
        <v>44</v>
      </c>
      <c r="M115" s="28">
        <v>11.6</v>
      </c>
      <c r="N115" s="28" t="s">
        <v>44</v>
      </c>
      <c r="O115" s="28" t="s">
        <v>44</v>
      </c>
      <c r="P115" s="28" t="s">
        <v>44</v>
      </c>
      <c r="Q115" s="28" t="s">
        <v>44</v>
      </c>
      <c r="R115" s="28">
        <v>3.37</v>
      </c>
      <c r="S115" s="28">
        <v>20.5</v>
      </c>
      <c r="T115" s="5">
        <v>4.6336803440000001</v>
      </c>
      <c r="U115">
        <v>0.54</v>
      </c>
      <c r="V115">
        <v>0.71</v>
      </c>
      <c r="W115">
        <v>0.12</v>
      </c>
      <c r="X115">
        <v>0.01</v>
      </c>
      <c r="Y115" s="29">
        <v>79.094999999999999</v>
      </c>
      <c r="Z115" s="29">
        <v>44.626666666666665</v>
      </c>
      <c r="AA115" s="29">
        <v>23</v>
      </c>
      <c r="AB115" s="29" t="s">
        <v>44</v>
      </c>
      <c r="AC115" s="29">
        <v>56.166666666666664</v>
      </c>
      <c r="AD115" s="29">
        <v>35.643694953846158</v>
      </c>
      <c r="AE115" s="29">
        <v>54</v>
      </c>
      <c r="AF115" s="29">
        <v>64</v>
      </c>
      <c r="AG115" s="5">
        <v>50.933146898168502</v>
      </c>
      <c r="AH115">
        <v>4</v>
      </c>
      <c r="AI115">
        <v>4</v>
      </c>
      <c r="AJ115">
        <v>1</v>
      </c>
      <c r="AK115" t="s">
        <v>48</v>
      </c>
      <c r="AL115" t="s">
        <v>49</v>
      </c>
      <c r="AM115" s="5" t="s">
        <v>44</v>
      </c>
      <c r="AN115">
        <v>100</v>
      </c>
      <c r="AO115">
        <v>0</v>
      </c>
      <c r="AP115" t="s">
        <v>44</v>
      </c>
      <c r="AQ115">
        <v>100</v>
      </c>
      <c r="AR115">
        <v>5</v>
      </c>
      <c r="AS115" s="5" t="s">
        <v>44</v>
      </c>
      <c r="AT115">
        <v>5</v>
      </c>
      <c r="AU115">
        <v>5</v>
      </c>
      <c r="AV115" t="s">
        <v>48</v>
      </c>
      <c r="AW115" t="s">
        <v>47</v>
      </c>
      <c r="AY115" t="s">
        <v>48</v>
      </c>
      <c r="AZ115" t="s">
        <v>66</v>
      </c>
      <c r="BA115" t="s">
        <v>57</v>
      </c>
      <c r="BB115" t="s">
        <v>57</v>
      </c>
      <c r="BC115">
        <v>5</v>
      </c>
      <c r="BD115" t="s">
        <v>47</v>
      </c>
      <c r="BE115">
        <v>5</v>
      </c>
      <c r="BF115" s="5" t="s">
        <v>44</v>
      </c>
      <c r="BG115" s="5" t="s">
        <v>44</v>
      </c>
      <c r="BH115" s="5" t="s">
        <v>44</v>
      </c>
      <c r="BI115">
        <v>0.38</v>
      </c>
      <c r="BJ115" t="s">
        <v>57</v>
      </c>
      <c r="BK115" t="s">
        <v>50</v>
      </c>
      <c r="BM115" t="s">
        <v>50</v>
      </c>
      <c r="BN115" s="11">
        <v>59.818882762683543</v>
      </c>
      <c r="BO115" s="11">
        <v>46.64643903471719</v>
      </c>
      <c r="BP115" s="11">
        <v>63.823721457408524</v>
      </c>
      <c r="BQ115" s="11">
        <v>83</v>
      </c>
      <c r="BR115" s="11">
        <v>69</v>
      </c>
      <c r="BS115" s="5">
        <v>64.457808650961852</v>
      </c>
      <c r="BT115" s="29">
        <v>57.695477774565177</v>
      </c>
      <c r="BU115">
        <v>26</v>
      </c>
    </row>
    <row r="116" spans="1:73" x14ac:dyDescent="0.2">
      <c r="A116" t="s">
        <v>41</v>
      </c>
      <c r="B116" t="s">
        <v>179</v>
      </c>
      <c r="C116" s="4">
        <v>0.68129999999999991</v>
      </c>
      <c r="D116">
        <v>1</v>
      </c>
      <c r="E116" s="4">
        <v>5.0099999999999999E-2</v>
      </c>
      <c r="F116" s="28">
        <v>2.4</v>
      </c>
      <c r="G116" s="28">
        <v>33.909999999999997</v>
      </c>
      <c r="H116">
        <v>1</v>
      </c>
      <c r="I116" s="28">
        <v>99.7</v>
      </c>
      <c r="J116">
        <v>1</v>
      </c>
      <c r="K116" s="28">
        <v>99.06</v>
      </c>
      <c r="L116">
        <v>0.98</v>
      </c>
      <c r="M116" s="28">
        <v>94.18</v>
      </c>
      <c r="N116" s="28">
        <v>100</v>
      </c>
      <c r="O116" s="28">
        <v>100</v>
      </c>
      <c r="P116" s="28">
        <v>99.01</v>
      </c>
      <c r="Q116" s="28">
        <v>94.16</v>
      </c>
      <c r="R116" s="28">
        <v>4.62</v>
      </c>
      <c r="S116" s="28">
        <v>25.59</v>
      </c>
      <c r="T116" s="5">
        <v>9.1073818210000006</v>
      </c>
      <c r="U116">
        <v>0.48</v>
      </c>
      <c r="Y116" s="29">
        <v>84.064999999999998</v>
      </c>
      <c r="Z116" s="29">
        <v>86.226666666666645</v>
      </c>
      <c r="AA116" s="29">
        <v>97.646666666666661</v>
      </c>
      <c r="AB116" s="29">
        <v>98.29249999999999</v>
      </c>
      <c r="AC116" s="29">
        <v>77</v>
      </c>
      <c r="AD116" s="29">
        <v>70.056783238461534</v>
      </c>
      <c r="AE116" s="29">
        <v>48</v>
      </c>
      <c r="AF116" s="29">
        <v>99.333333333333329</v>
      </c>
      <c r="AG116" s="5">
        <v>82.577618738141027</v>
      </c>
      <c r="AH116">
        <v>5</v>
      </c>
      <c r="AI116">
        <v>5</v>
      </c>
      <c r="AJ116">
        <v>5</v>
      </c>
      <c r="AK116" t="s">
        <v>45</v>
      </c>
      <c r="AL116" t="s">
        <v>46</v>
      </c>
      <c r="AM116" s="5" t="s">
        <v>44</v>
      </c>
      <c r="AN116">
        <v>50</v>
      </c>
      <c r="AO116">
        <v>5</v>
      </c>
      <c r="AP116">
        <v>100</v>
      </c>
      <c r="AQ116">
        <v>100</v>
      </c>
      <c r="AR116">
        <v>2</v>
      </c>
      <c r="AS116" s="5">
        <v>74.501050000000006</v>
      </c>
      <c r="AT116">
        <v>5</v>
      </c>
      <c r="AU116">
        <v>5</v>
      </c>
      <c r="AV116" t="s">
        <v>47</v>
      </c>
      <c r="AW116" t="s">
        <v>47</v>
      </c>
      <c r="AY116" t="s">
        <v>47</v>
      </c>
      <c r="BA116" t="s">
        <v>57</v>
      </c>
      <c r="BB116" t="s">
        <v>47</v>
      </c>
      <c r="BC116">
        <v>4</v>
      </c>
      <c r="BD116" t="s">
        <v>47</v>
      </c>
      <c r="BE116">
        <v>1</v>
      </c>
      <c r="BF116" s="5">
        <v>92.002899999999997</v>
      </c>
      <c r="BG116" s="5">
        <v>63.182340000000003</v>
      </c>
      <c r="BH116" s="5">
        <v>56.903100000000002</v>
      </c>
      <c r="BI116">
        <v>0.51</v>
      </c>
      <c r="BJ116" t="s">
        <v>47</v>
      </c>
      <c r="BK116" t="s">
        <v>58</v>
      </c>
      <c r="BL116" t="s">
        <v>58</v>
      </c>
      <c r="BM116" t="s">
        <v>58</v>
      </c>
      <c r="BN116" s="11">
        <v>56.256817846784458</v>
      </c>
      <c r="BO116" s="11">
        <v>75.253533274457865</v>
      </c>
      <c r="BP116" s="11">
        <v>41.23952013195354</v>
      </c>
      <c r="BQ116" s="11">
        <v>41</v>
      </c>
      <c r="BR116" s="11">
        <v>60</v>
      </c>
      <c r="BS116" s="5">
        <v>54.749974250639177</v>
      </c>
      <c r="BT116" s="29">
        <v>68.663796494390098</v>
      </c>
      <c r="BU116">
        <v>36</v>
      </c>
    </row>
    <row r="117" spans="1:73" x14ac:dyDescent="0.2">
      <c r="A117" t="s">
        <v>125</v>
      </c>
      <c r="B117" t="s">
        <v>180</v>
      </c>
      <c r="C117" s="4">
        <v>1</v>
      </c>
      <c r="D117">
        <v>1</v>
      </c>
      <c r="E117" s="4">
        <v>3.9199999999999999E-2</v>
      </c>
      <c r="F117" s="28">
        <v>17.13</v>
      </c>
      <c r="G117" s="28">
        <v>44.89</v>
      </c>
      <c r="H117">
        <v>1.06</v>
      </c>
      <c r="I117" s="28">
        <v>80.400000000000006</v>
      </c>
      <c r="J117">
        <v>1.02</v>
      </c>
      <c r="K117" s="28">
        <v>38.1</v>
      </c>
      <c r="L117">
        <v>0.78</v>
      </c>
      <c r="M117" s="28">
        <v>7.9</v>
      </c>
      <c r="N117" s="28">
        <v>100</v>
      </c>
      <c r="O117" s="28">
        <v>100</v>
      </c>
      <c r="P117" s="28">
        <v>21.97</v>
      </c>
      <c r="Q117" s="28" t="s">
        <v>44</v>
      </c>
      <c r="R117" s="28">
        <v>2.2000000000000002</v>
      </c>
      <c r="S117" s="28">
        <v>5.01</v>
      </c>
      <c r="T117" s="5">
        <v>5.7665772439999996</v>
      </c>
      <c r="U117">
        <v>0.61</v>
      </c>
      <c r="Y117" s="29">
        <v>100</v>
      </c>
      <c r="Z117" s="29">
        <v>78.02</v>
      </c>
      <c r="AA117" s="29">
        <v>42.133333333333333</v>
      </c>
      <c r="AB117" s="29">
        <v>73.989999999999995</v>
      </c>
      <c r="AC117" s="29">
        <v>30.858333333333334</v>
      </c>
      <c r="AD117" s="29">
        <v>44.358286492307691</v>
      </c>
      <c r="AE117" s="29">
        <v>61</v>
      </c>
      <c r="AF117" s="29">
        <v>92.666666666666671</v>
      </c>
      <c r="AG117" s="5">
        <v>65.378327478205122</v>
      </c>
      <c r="AH117">
        <v>4</v>
      </c>
      <c r="AI117">
        <v>1</v>
      </c>
      <c r="AJ117">
        <v>1</v>
      </c>
      <c r="AK117" t="s">
        <v>45</v>
      </c>
      <c r="AL117" t="s">
        <v>46</v>
      </c>
      <c r="AM117" s="5" t="s">
        <v>44</v>
      </c>
      <c r="AN117" t="s">
        <v>44</v>
      </c>
      <c r="AO117">
        <v>3</v>
      </c>
      <c r="AP117" t="s">
        <v>44</v>
      </c>
      <c r="AQ117" t="s">
        <v>44</v>
      </c>
      <c r="AR117">
        <v>2</v>
      </c>
      <c r="AS117" s="5" t="s">
        <v>44</v>
      </c>
      <c r="AT117">
        <v>1</v>
      </c>
      <c r="AU117">
        <v>5</v>
      </c>
      <c r="AV117" t="s">
        <v>48</v>
      </c>
      <c r="AW117" t="s">
        <v>48</v>
      </c>
      <c r="AX117" t="s">
        <v>49</v>
      </c>
      <c r="AY117" t="s">
        <v>48</v>
      </c>
      <c r="AZ117" t="s">
        <v>66</v>
      </c>
      <c r="BA117" t="s">
        <v>47</v>
      </c>
      <c r="BB117" t="s">
        <v>47</v>
      </c>
      <c r="BC117">
        <v>4</v>
      </c>
      <c r="BD117" t="s">
        <v>57</v>
      </c>
      <c r="BE117">
        <v>1</v>
      </c>
      <c r="BF117" s="5">
        <v>60.625</v>
      </c>
      <c r="BG117" s="5" t="s">
        <v>44</v>
      </c>
      <c r="BH117" s="5" t="s">
        <v>44</v>
      </c>
      <c r="BK117" t="s">
        <v>51</v>
      </c>
      <c r="BM117" t="s">
        <v>50</v>
      </c>
      <c r="BN117" s="11">
        <v>23.404131811027817</v>
      </c>
      <c r="BO117" s="11">
        <v>37.934220475791832</v>
      </c>
      <c r="BP117" s="11">
        <v>69.802561904155439</v>
      </c>
      <c r="BQ117" s="11">
        <v>38</v>
      </c>
      <c r="BR117" s="11">
        <v>44</v>
      </c>
      <c r="BS117" s="5">
        <v>42.628182838195016</v>
      </c>
      <c r="BT117" s="29">
        <v>54.003255158200069</v>
      </c>
      <c r="BU117">
        <v>28</v>
      </c>
    </row>
    <row r="118" spans="1:73" x14ac:dyDescent="0.2">
      <c r="A118" t="s">
        <v>73</v>
      </c>
      <c r="B118" t="s">
        <v>181</v>
      </c>
      <c r="C118" s="4">
        <v>0.85670000000000002</v>
      </c>
      <c r="D118">
        <v>1</v>
      </c>
      <c r="E118" s="4">
        <v>9.6000000000000002E-2</v>
      </c>
      <c r="F118" s="28">
        <v>13.21</v>
      </c>
      <c r="G118" s="28">
        <v>18.97</v>
      </c>
      <c r="H118">
        <v>1.02</v>
      </c>
      <c r="I118" s="28">
        <v>95.27</v>
      </c>
      <c r="J118">
        <v>1.1299999999999999</v>
      </c>
      <c r="K118" s="28">
        <v>85.17</v>
      </c>
      <c r="L118">
        <v>1.1499999999999999</v>
      </c>
      <c r="M118" s="28">
        <v>76.12</v>
      </c>
      <c r="N118" s="28" t="s">
        <v>44</v>
      </c>
      <c r="O118" s="28" t="s">
        <v>44</v>
      </c>
      <c r="P118" s="28" t="s">
        <v>44</v>
      </c>
      <c r="Q118" s="28" t="s">
        <v>44</v>
      </c>
      <c r="R118" s="28" t="s">
        <v>44</v>
      </c>
      <c r="S118" s="28" t="s">
        <v>44</v>
      </c>
      <c r="T118" s="5" t="s">
        <v>44</v>
      </c>
      <c r="U118" t="s">
        <v>44</v>
      </c>
      <c r="V118">
        <v>0.96</v>
      </c>
      <c r="W118">
        <v>0.84</v>
      </c>
      <c r="X118">
        <v>0.74</v>
      </c>
      <c r="Y118" s="29">
        <v>92.835000000000008</v>
      </c>
      <c r="Z118" s="29">
        <v>86.073333333333338</v>
      </c>
      <c r="AA118" s="29">
        <v>85.52</v>
      </c>
      <c r="AB118" s="29" t="s">
        <v>44</v>
      </c>
      <c r="AC118" s="29" t="s">
        <v>44</v>
      </c>
      <c r="AD118" s="29" t="s">
        <v>44</v>
      </c>
      <c r="AE118" s="29" t="s">
        <v>44</v>
      </c>
      <c r="AF118" s="29">
        <v>92.333333333333329</v>
      </c>
      <c r="AG118" s="5">
        <v>89.190416666666664</v>
      </c>
      <c r="AH118">
        <v>5</v>
      </c>
      <c r="AI118">
        <v>5</v>
      </c>
      <c r="AJ118">
        <v>5</v>
      </c>
      <c r="AM118" s="5" t="s">
        <v>44</v>
      </c>
      <c r="AN118">
        <v>50</v>
      </c>
      <c r="AO118">
        <v>2</v>
      </c>
      <c r="AP118">
        <v>60</v>
      </c>
      <c r="AQ118" t="s">
        <v>44</v>
      </c>
      <c r="AR118">
        <v>5</v>
      </c>
      <c r="AS118" s="5" t="s">
        <v>44</v>
      </c>
      <c r="AT118">
        <v>5</v>
      </c>
      <c r="AU118">
        <v>4</v>
      </c>
      <c r="BA118" t="s">
        <v>57</v>
      </c>
      <c r="BB118" t="s">
        <v>47</v>
      </c>
      <c r="BC118">
        <v>4</v>
      </c>
      <c r="BE118">
        <v>5</v>
      </c>
      <c r="BF118" s="5" t="s">
        <v>44</v>
      </c>
      <c r="BG118" s="5" t="s">
        <v>44</v>
      </c>
      <c r="BH118" s="5" t="s">
        <v>44</v>
      </c>
      <c r="BI118">
        <v>0.56999999999999995</v>
      </c>
      <c r="BJ118" t="s">
        <v>47</v>
      </c>
      <c r="BK118" t="s">
        <v>58</v>
      </c>
      <c r="BM118" t="s">
        <v>51</v>
      </c>
      <c r="BN118" s="11">
        <v>73.824574095857784</v>
      </c>
      <c r="BO118" s="11">
        <v>53.425915056119045</v>
      </c>
      <c r="BP118" s="11">
        <v>73.8512725568159</v>
      </c>
      <c r="BQ118" s="11">
        <v>76</v>
      </c>
      <c r="BR118" s="11">
        <v>45</v>
      </c>
      <c r="BS118" s="5">
        <v>64.420352341758544</v>
      </c>
      <c r="BT118" s="29">
        <v>76.805384504212611</v>
      </c>
      <c r="BU118">
        <v>26</v>
      </c>
    </row>
    <row r="119" spans="1:73" x14ac:dyDescent="0.2">
      <c r="A119" t="s">
        <v>84</v>
      </c>
      <c r="B119" t="s">
        <v>182</v>
      </c>
      <c r="C119" s="4">
        <v>0.998</v>
      </c>
      <c r="D119">
        <v>1</v>
      </c>
      <c r="E119" s="4" t="s">
        <v>44</v>
      </c>
      <c r="F119" s="28" t="s">
        <v>44</v>
      </c>
      <c r="G119" s="28" t="s">
        <v>44</v>
      </c>
      <c r="H119">
        <v>1.01</v>
      </c>
      <c r="I119" s="28">
        <v>98.55</v>
      </c>
      <c r="J119">
        <v>1.06</v>
      </c>
      <c r="K119" s="28">
        <v>89.6</v>
      </c>
      <c r="L119">
        <v>1.23</v>
      </c>
      <c r="M119" s="28">
        <v>64.819999999999993</v>
      </c>
      <c r="N119" s="28">
        <v>81.77</v>
      </c>
      <c r="O119" s="28">
        <v>70.38</v>
      </c>
      <c r="P119" s="28">
        <v>83.7</v>
      </c>
      <c r="Q119" s="28" t="s">
        <v>44</v>
      </c>
      <c r="R119" s="28">
        <v>2.98</v>
      </c>
      <c r="S119" s="28">
        <v>16.09</v>
      </c>
      <c r="T119" s="5">
        <v>11.04405212</v>
      </c>
      <c r="U119">
        <v>0.54</v>
      </c>
      <c r="V119">
        <v>0.93</v>
      </c>
      <c r="W119">
        <v>0.62</v>
      </c>
      <c r="X119">
        <v>0.22</v>
      </c>
      <c r="Y119" s="29">
        <v>99.9</v>
      </c>
      <c r="Z119" s="29" t="s">
        <v>44</v>
      </c>
      <c r="AA119" s="29">
        <v>84.323333333333323</v>
      </c>
      <c r="AB119" s="29">
        <v>78.61666666666666</v>
      </c>
      <c r="AC119" s="29">
        <v>65.058333333333337</v>
      </c>
      <c r="AD119" s="29">
        <v>84.954247076923068</v>
      </c>
      <c r="AE119" s="29">
        <v>54</v>
      </c>
      <c r="AF119" s="29">
        <v>79.5</v>
      </c>
      <c r="AG119" s="5">
        <v>78.05036863003663</v>
      </c>
      <c r="AH119">
        <v>5</v>
      </c>
      <c r="AI119">
        <v>1</v>
      </c>
      <c r="AJ119">
        <v>1</v>
      </c>
      <c r="AK119" t="s">
        <v>48</v>
      </c>
      <c r="AL119" t="s">
        <v>49</v>
      </c>
      <c r="AM119" s="5" t="s">
        <v>44</v>
      </c>
      <c r="AN119">
        <v>25</v>
      </c>
      <c r="AO119">
        <v>5</v>
      </c>
      <c r="AP119" t="s">
        <v>44</v>
      </c>
      <c r="AQ119">
        <v>100</v>
      </c>
      <c r="AR119">
        <v>2</v>
      </c>
      <c r="AS119" s="5">
        <v>96.77704</v>
      </c>
      <c r="AT119">
        <v>1</v>
      </c>
      <c r="AU119">
        <v>4</v>
      </c>
      <c r="AV119" t="s">
        <v>47</v>
      </c>
      <c r="AW119" t="s">
        <v>48</v>
      </c>
      <c r="AX119" t="s">
        <v>55</v>
      </c>
      <c r="AY119" t="s">
        <v>48</v>
      </c>
      <c r="AZ119" t="s">
        <v>66</v>
      </c>
      <c r="BA119" t="s">
        <v>57</v>
      </c>
      <c r="BB119" t="s">
        <v>57</v>
      </c>
      <c r="BC119">
        <v>5</v>
      </c>
      <c r="BD119" t="s">
        <v>57</v>
      </c>
      <c r="BE119">
        <v>5</v>
      </c>
      <c r="BF119" s="5">
        <v>78.676339999999996</v>
      </c>
      <c r="BG119" s="5">
        <v>69.448980000000006</v>
      </c>
      <c r="BH119" s="5" t="s">
        <v>44</v>
      </c>
      <c r="BI119">
        <v>0.45</v>
      </c>
      <c r="BN119" s="11">
        <v>56.582970111562979</v>
      </c>
      <c r="BO119" s="11">
        <v>70.849800904675064</v>
      </c>
      <c r="BP119" s="11">
        <v>55.957000409037505</v>
      </c>
      <c r="BQ119" s="11">
        <v>100</v>
      </c>
      <c r="BR119" s="11">
        <v>63</v>
      </c>
      <c r="BS119" s="5">
        <v>69.277954285055117</v>
      </c>
      <c r="BT119" s="29">
        <v>73.664161457545873</v>
      </c>
      <c r="BU119">
        <v>33</v>
      </c>
    </row>
    <row r="120" spans="1:73" x14ac:dyDescent="0.2">
      <c r="A120" t="s">
        <v>59</v>
      </c>
      <c r="B120" t="s">
        <v>183</v>
      </c>
      <c r="C120" s="4">
        <v>3.9199999999999999E-2</v>
      </c>
      <c r="D120">
        <v>0.9</v>
      </c>
      <c r="E120" s="4">
        <v>0.2112</v>
      </c>
      <c r="F120" s="28">
        <v>34.479999999999997</v>
      </c>
      <c r="G120" s="28">
        <v>67.680000000000007</v>
      </c>
      <c r="H120">
        <v>0.78</v>
      </c>
      <c r="I120" s="28">
        <v>54.64</v>
      </c>
      <c r="J120">
        <v>0.73</v>
      </c>
      <c r="K120" s="28">
        <v>39.369999999999997</v>
      </c>
      <c r="L120">
        <v>0.64</v>
      </c>
      <c r="M120" s="28">
        <v>24.04</v>
      </c>
      <c r="N120" s="28" t="s">
        <v>44</v>
      </c>
      <c r="O120" s="28" t="s">
        <v>44</v>
      </c>
      <c r="P120" s="28" t="s">
        <v>44</v>
      </c>
      <c r="Q120" s="28">
        <v>93.84</v>
      </c>
      <c r="R120" s="28">
        <v>5.46</v>
      </c>
      <c r="S120" s="28">
        <v>15.09</v>
      </c>
      <c r="T120" s="5">
        <v>3.819972038</v>
      </c>
      <c r="U120" t="s">
        <v>44</v>
      </c>
      <c r="V120">
        <v>0.23</v>
      </c>
      <c r="W120">
        <v>0.28999999999999998</v>
      </c>
      <c r="X120">
        <v>0.18</v>
      </c>
      <c r="Y120" s="29">
        <v>46.96</v>
      </c>
      <c r="Z120" s="29">
        <v>58.906666666666666</v>
      </c>
      <c r="AA120" s="29">
        <v>39.349999999999994</v>
      </c>
      <c r="AB120" s="29">
        <v>93.84</v>
      </c>
      <c r="AC120" s="29">
        <v>83.224999999999994</v>
      </c>
      <c r="AD120" s="29">
        <v>29.384400292307696</v>
      </c>
      <c r="AE120" s="29" t="s">
        <v>44</v>
      </c>
      <c r="AF120" s="29">
        <v>47.5</v>
      </c>
      <c r="AG120" s="5">
        <v>57.02372385128205</v>
      </c>
      <c r="AH120">
        <v>5</v>
      </c>
      <c r="AI120">
        <v>5</v>
      </c>
      <c r="AJ120">
        <v>4</v>
      </c>
      <c r="AM120" s="5" t="s">
        <v>44</v>
      </c>
      <c r="AN120">
        <v>75</v>
      </c>
      <c r="AO120">
        <v>1</v>
      </c>
      <c r="AP120" t="s">
        <v>44</v>
      </c>
      <c r="AQ120">
        <v>0</v>
      </c>
      <c r="AR120" t="s">
        <v>44</v>
      </c>
      <c r="AS120" s="5" t="s">
        <v>44</v>
      </c>
      <c r="AT120" t="s">
        <v>44</v>
      </c>
      <c r="AU120" t="s">
        <v>44</v>
      </c>
      <c r="BA120" t="s">
        <v>44</v>
      </c>
      <c r="BB120" t="s">
        <v>44</v>
      </c>
      <c r="BC120">
        <v>4</v>
      </c>
      <c r="BE120">
        <v>1</v>
      </c>
      <c r="BF120" s="5">
        <v>33.299729999999997</v>
      </c>
      <c r="BG120" s="5">
        <v>28.75272</v>
      </c>
      <c r="BH120" s="5" t="s">
        <v>44</v>
      </c>
      <c r="BN120" s="11">
        <v>71.270849992580494</v>
      </c>
      <c r="BO120" s="11">
        <v>5.4149816330998055</v>
      </c>
      <c r="BP120" s="11">
        <v>62.314980930773544</v>
      </c>
      <c r="BQ120" s="11">
        <v>31</v>
      </c>
      <c r="BR120" s="11">
        <v>8</v>
      </c>
      <c r="BS120" s="5">
        <v>35.600162511290776</v>
      </c>
      <c r="BT120" s="29">
        <v>46.311943181286409</v>
      </c>
      <c r="BU120">
        <v>28</v>
      </c>
    </row>
    <row r="121" spans="1:73" x14ac:dyDescent="0.2">
      <c r="A121" t="s">
        <v>62</v>
      </c>
      <c r="B121" t="s">
        <v>184</v>
      </c>
      <c r="C121" s="4" t="s">
        <v>44</v>
      </c>
      <c r="D121">
        <v>0.9</v>
      </c>
      <c r="E121" s="4">
        <v>0.12970000000000001</v>
      </c>
      <c r="F121" s="28" t="s">
        <v>44</v>
      </c>
      <c r="G121" s="28" t="s">
        <v>44</v>
      </c>
      <c r="H121" t="s">
        <v>44</v>
      </c>
      <c r="I121" s="28" t="s">
        <v>44</v>
      </c>
      <c r="J121" t="s">
        <v>44</v>
      </c>
      <c r="K121" s="28">
        <v>47.8</v>
      </c>
      <c r="L121" t="s">
        <v>44</v>
      </c>
      <c r="M121" s="28">
        <v>26.1</v>
      </c>
      <c r="N121" s="28" t="s">
        <v>44</v>
      </c>
      <c r="O121" s="28" t="s">
        <v>44</v>
      </c>
      <c r="P121" s="28" t="s">
        <v>44</v>
      </c>
      <c r="Q121" s="28" t="s">
        <v>44</v>
      </c>
      <c r="R121" s="28">
        <v>3.95</v>
      </c>
      <c r="S121" s="28">
        <v>17.09</v>
      </c>
      <c r="T121" s="5" t="s">
        <v>44</v>
      </c>
      <c r="U121">
        <v>0.42</v>
      </c>
      <c r="V121">
        <v>0.43</v>
      </c>
      <c r="W121">
        <v>0.17</v>
      </c>
      <c r="X121">
        <v>0</v>
      </c>
      <c r="Y121" s="29">
        <v>90</v>
      </c>
      <c r="Z121" s="29">
        <v>87.03</v>
      </c>
      <c r="AA121" s="29">
        <v>36.950000000000003</v>
      </c>
      <c r="AB121" s="29" t="s">
        <v>44</v>
      </c>
      <c r="AC121" s="29">
        <v>75.641666666666666</v>
      </c>
      <c r="AD121" s="29" t="s">
        <v>44</v>
      </c>
      <c r="AE121" s="29">
        <v>42</v>
      </c>
      <c r="AF121" s="29">
        <v>60</v>
      </c>
      <c r="AG121" s="5">
        <v>65.270277777777778</v>
      </c>
      <c r="AH121">
        <v>5</v>
      </c>
      <c r="AI121">
        <v>5</v>
      </c>
      <c r="AJ121">
        <v>1</v>
      </c>
      <c r="AK121" t="s">
        <v>48</v>
      </c>
      <c r="AL121" t="s">
        <v>49</v>
      </c>
      <c r="AM121" s="5">
        <v>41.081439971923828</v>
      </c>
      <c r="AN121">
        <v>50</v>
      </c>
      <c r="AO121">
        <v>9</v>
      </c>
      <c r="AP121" t="s">
        <v>44</v>
      </c>
      <c r="AQ121">
        <v>100</v>
      </c>
      <c r="AR121">
        <v>5</v>
      </c>
      <c r="AS121" s="5" t="s">
        <v>44</v>
      </c>
      <c r="AT121">
        <v>1</v>
      </c>
      <c r="AU121">
        <v>5</v>
      </c>
      <c r="AV121" t="s">
        <v>48</v>
      </c>
      <c r="AW121" t="s">
        <v>48</v>
      </c>
      <c r="AX121" t="s">
        <v>49</v>
      </c>
      <c r="AY121" t="s">
        <v>47</v>
      </c>
      <c r="BA121" t="s">
        <v>57</v>
      </c>
      <c r="BB121" t="s">
        <v>57</v>
      </c>
      <c r="BC121">
        <v>5</v>
      </c>
      <c r="BD121" t="s">
        <v>57</v>
      </c>
      <c r="BE121">
        <v>5</v>
      </c>
      <c r="BF121" s="5">
        <v>50.457749999999997</v>
      </c>
      <c r="BG121" s="5" t="s">
        <v>44</v>
      </c>
      <c r="BH121" s="5" t="s">
        <v>44</v>
      </c>
      <c r="BI121">
        <v>0.38</v>
      </c>
      <c r="BN121" s="11">
        <v>74.664313294008551</v>
      </c>
      <c r="BO121" s="11">
        <v>63.288721171541326</v>
      </c>
      <c r="BP121" s="11">
        <v>61.166741859711124</v>
      </c>
      <c r="BQ121" s="11">
        <v>100</v>
      </c>
      <c r="BR121" s="11">
        <v>35</v>
      </c>
      <c r="BS121" s="5">
        <v>66.823955265052206</v>
      </c>
      <c r="BT121" s="29">
        <v>66.047116521414992</v>
      </c>
      <c r="BU121">
        <v>24</v>
      </c>
    </row>
    <row r="122" spans="1:73" x14ac:dyDescent="0.2">
      <c r="A122" t="s">
        <v>62</v>
      </c>
      <c r="B122" t="s">
        <v>185</v>
      </c>
      <c r="C122" s="4">
        <v>0.505</v>
      </c>
      <c r="D122">
        <v>0.9</v>
      </c>
      <c r="E122" s="4">
        <v>0.12759999999999999</v>
      </c>
      <c r="F122" s="28">
        <v>12.95</v>
      </c>
      <c r="G122" s="28">
        <v>61.24</v>
      </c>
      <c r="H122" t="s">
        <v>44</v>
      </c>
      <c r="I122" s="28" t="s">
        <v>44</v>
      </c>
      <c r="J122" t="s">
        <v>44</v>
      </c>
      <c r="K122" s="28">
        <v>75.5</v>
      </c>
      <c r="L122" t="s">
        <v>44</v>
      </c>
      <c r="M122" s="28">
        <v>6.5</v>
      </c>
      <c r="N122" s="28" t="s">
        <v>44</v>
      </c>
      <c r="O122" s="28" t="s">
        <v>44</v>
      </c>
      <c r="P122" s="28" t="s">
        <v>44</v>
      </c>
      <c r="Q122" s="28" t="s">
        <v>44</v>
      </c>
      <c r="R122" s="28">
        <v>2.0499999999999998</v>
      </c>
      <c r="S122" s="28">
        <v>19.04</v>
      </c>
      <c r="T122" s="5">
        <v>0</v>
      </c>
      <c r="U122">
        <v>0.54</v>
      </c>
      <c r="V122">
        <v>0.82</v>
      </c>
      <c r="W122">
        <v>0.22</v>
      </c>
      <c r="X122">
        <v>0</v>
      </c>
      <c r="Y122" s="29">
        <v>70.25</v>
      </c>
      <c r="Z122" s="29">
        <v>71.016666666666666</v>
      </c>
      <c r="AA122" s="29">
        <v>41</v>
      </c>
      <c r="AB122" s="29" t="s">
        <v>44</v>
      </c>
      <c r="AC122" s="29">
        <v>64.683333333333323</v>
      </c>
      <c r="AD122" s="29">
        <v>0</v>
      </c>
      <c r="AE122" s="29">
        <v>54</v>
      </c>
      <c r="AF122" s="29">
        <v>67.333333333333329</v>
      </c>
      <c r="AG122" s="5">
        <v>52.611904761904761</v>
      </c>
      <c r="AH122">
        <v>3</v>
      </c>
      <c r="AI122">
        <v>1</v>
      </c>
      <c r="AJ122">
        <v>1</v>
      </c>
      <c r="AK122" t="s">
        <v>48</v>
      </c>
      <c r="AL122" t="s">
        <v>49</v>
      </c>
      <c r="AM122" s="5">
        <v>36.526725769042969</v>
      </c>
      <c r="AN122">
        <v>25</v>
      </c>
      <c r="AO122">
        <v>1</v>
      </c>
      <c r="AP122">
        <v>80</v>
      </c>
      <c r="AQ122">
        <v>0</v>
      </c>
      <c r="AR122">
        <v>5</v>
      </c>
      <c r="AS122" s="5" t="s">
        <v>44</v>
      </c>
      <c r="AT122">
        <v>5</v>
      </c>
      <c r="AU122">
        <v>5</v>
      </c>
      <c r="AV122" t="s">
        <v>48</v>
      </c>
      <c r="AW122" t="s">
        <v>48</v>
      </c>
      <c r="AX122" t="s">
        <v>49</v>
      </c>
      <c r="AY122" t="s">
        <v>65</v>
      </c>
      <c r="AZ122" t="s">
        <v>66</v>
      </c>
      <c r="BA122" t="s">
        <v>57</v>
      </c>
      <c r="BB122" t="s">
        <v>47</v>
      </c>
      <c r="BC122">
        <v>5</v>
      </c>
      <c r="BD122" t="s">
        <v>57</v>
      </c>
      <c r="BE122">
        <v>5</v>
      </c>
      <c r="BF122" s="5">
        <v>62.346119999999999</v>
      </c>
      <c r="BG122" s="5" t="s">
        <v>44</v>
      </c>
      <c r="BH122" s="5" t="s">
        <v>44</v>
      </c>
      <c r="BI122">
        <v>0.39</v>
      </c>
      <c r="BJ122" t="s">
        <v>57</v>
      </c>
      <c r="BK122" t="s">
        <v>50</v>
      </c>
      <c r="BL122" t="s">
        <v>58</v>
      </c>
      <c r="BM122" t="s">
        <v>58</v>
      </c>
      <c r="BN122" s="11">
        <v>34.926960794125321</v>
      </c>
      <c r="BO122" s="11">
        <v>24.030092784599059</v>
      </c>
      <c r="BP122" s="11">
        <v>76.976807266491434</v>
      </c>
      <c r="BQ122" s="11">
        <v>83</v>
      </c>
      <c r="BR122" s="11">
        <v>71</v>
      </c>
      <c r="BS122" s="5">
        <v>57.986772169043164</v>
      </c>
      <c r="BT122" s="29">
        <v>55.299338465473966</v>
      </c>
      <c r="BU122">
        <v>29</v>
      </c>
    </row>
    <row r="123" spans="1:73" x14ac:dyDescent="0.2">
      <c r="AM123" s="5"/>
      <c r="BN123" s="8"/>
      <c r="BO123" s="8"/>
      <c r="BP123" s="8"/>
      <c r="BQ123" s="8"/>
      <c r="BR123" s="8"/>
    </row>
    <row r="124" spans="1:73" x14ac:dyDescent="0.2">
      <c r="AM124" s="5"/>
      <c r="BN124" s="8"/>
      <c r="BO124" s="8"/>
      <c r="BP124" s="8"/>
      <c r="BQ124" s="8"/>
      <c r="BR124" s="8"/>
    </row>
    <row r="125" spans="1:73" x14ac:dyDescent="0.2">
      <c r="AM125" s="5"/>
      <c r="BN125" s="8"/>
      <c r="BO125" s="8"/>
      <c r="BP125" s="8"/>
      <c r="BQ125" s="8"/>
      <c r="BR125" s="8"/>
    </row>
    <row r="126" spans="1:73" x14ac:dyDescent="0.2">
      <c r="AM126" s="5"/>
      <c r="BN126" s="8"/>
      <c r="BO126" s="8"/>
      <c r="BP126" s="8"/>
      <c r="BQ126" s="8"/>
      <c r="BR126" s="8"/>
    </row>
    <row r="127" spans="1:73" x14ac:dyDescent="0.2">
      <c r="AM127" s="5"/>
      <c r="BN127" s="8"/>
      <c r="BO127" s="8"/>
      <c r="BP127" s="8"/>
      <c r="BQ127" s="8"/>
      <c r="BR127" s="8"/>
    </row>
    <row r="128" spans="1:73" x14ac:dyDescent="0.2">
      <c r="AM128" s="5"/>
      <c r="BN128" s="8"/>
      <c r="BO128" s="8"/>
      <c r="BP128" s="8"/>
      <c r="BQ128" s="8"/>
      <c r="BR128" s="8"/>
    </row>
    <row r="129" spans="39:70" x14ac:dyDescent="0.2">
      <c r="AM129" s="5"/>
      <c r="BN129" s="8"/>
      <c r="BO129" s="8"/>
      <c r="BP129" s="8"/>
      <c r="BQ129" s="8"/>
      <c r="BR129" s="8"/>
    </row>
    <row r="130" spans="39:70" x14ac:dyDescent="0.2">
      <c r="AM130" s="5"/>
      <c r="BN130" s="8"/>
      <c r="BO130" s="8"/>
      <c r="BP130" s="8"/>
      <c r="BQ130" s="8"/>
      <c r="BR130" s="8"/>
    </row>
    <row r="131" spans="39:70" x14ac:dyDescent="0.2">
      <c r="AM131" s="5"/>
      <c r="BN131" s="8"/>
      <c r="BO131" s="8"/>
      <c r="BP131" s="8"/>
      <c r="BQ131" s="8"/>
      <c r="BR131" s="8"/>
    </row>
    <row r="132" spans="39:70" x14ac:dyDescent="0.2">
      <c r="AM132" s="5"/>
      <c r="BN132" s="8"/>
      <c r="BO132" s="8"/>
      <c r="BP132" s="8"/>
      <c r="BQ132" s="8"/>
      <c r="BR132" s="8"/>
    </row>
    <row r="133" spans="39:70" x14ac:dyDescent="0.2">
      <c r="AM133" s="5"/>
      <c r="BN133" s="8"/>
      <c r="BO133" s="8"/>
      <c r="BP133" s="8"/>
      <c r="BQ133" s="8"/>
      <c r="BR133" s="8"/>
    </row>
    <row r="134" spans="39:70" x14ac:dyDescent="0.2">
      <c r="AM134" s="5"/>
      <c r="BN134" s="8"/>
      <c r="BO134" s="8"/>
      <c r="BP134" s="8"/>
      <c r="BQ134" s="8"/>
      <c r="BR134" s="8"/>
    </row>
    <row r="135" spans="39:70" x14ac:dyDescent="0.2">
      <c r="AM135" s="5"/>
      <c r="BN135" s="8"/>
      <c r="BO135" s="8"/>
      <c r="BP135" s="8"/>
      <c r="BQ135" s="8"/>
      <c r="BR135" s="8"/>
    </row>
    <row r="136" spans="39:70" x14ac:dyDescent="0.2">
      <c r="AM136" s="5"/>
      <c r="BN136" s="8"/>
      <c r="BO136" s="8"/>
      <c r="BP136" s="8"/>
      <c r="BQ136" s="8"/>
      <c r="BR136" s="8"/>
    </row>
    <row r="137" spans="39:70" x14ac:dyDescent="0.2">
      <c r="AM137" s="5"/>
      <c r="BN137" s="8"/>
      <c r="BO137" s="8"/>
      <c r="BP137" s="8"/>
      <c r="BQ137" s="8"/>
      <c r="BR137" s="8"/>
    </row>
    <row r="138" spans="39:70" x14ac:dyDescent="0.2">
      <c r="AM138" s="5"/>
      <c r="BN138" s="8"/>
      <c r="BO138" s="8"/>
      <c r="BP138" s="8"/>
      <c r="BQ138" s="8"/>
      <c r="BR138" s="8"/>
    </row>
    <row r="139" spans="39:70" x14ac:dyDescent="0.2">
      <c r="AM139" s="5"/>
      <c r="BN139" s="8"/>
      <c r="BO139" s="8"/>
      <c r="BP139" s="8"/>
      <c r="BQ139" s="8"/>
      <c r="BR139" s="8"/>
    </row>
    <row r="140" spans="39:70" x14ac:dyDescent="0.2">
      <c r="AM140" s="5"/>
      <c r="BN140" s="8"/>
      <c r="BO140" s="8"/>
      <c r="BP140" s="8"/>
      <c r="BQ140" s="8"/>
      <c r="BR140" s="8"/>
    </row>
    <row r="141" spans="39:70" x14ac:dyDescent="0.2">
      <c r="AM141" s="5"/>
      <c r="BN141" s="8"/>
      <c r="BO141" s="8"/>
      <c r="BP141" s="8"/>
      <c r="BQ141" s="8"/>
      <c r="BR141" s="8"/>
    </row>
    <row r="142" spans="39:70" x14ac:dyDescent="0.2">
      <c r="AM142" s="5"/>
      <c r="BN142" s="8"/>
      <c r="BO142" s="8"/>
      <c r="BP142" s="8"/>
      <c r="BQ142" s="8"/>
      <c r="BR142" s="8"/>
    </row>
    <row r="143" spans="39:70" x14ac:dyDescent="0.2">
      <c r="AM143" s="5"/>
      <c r="BN143" s="8"/>
      <c r="BO143" s="8"/>
      <c r="BP143" s="8"/>
      <c r="BQ143" s="8"/>
      <c r="BR143" s="8"/>
    </row>
    <row r="144" spans="39:70" x14ac:dyDescent="0.2">
      <c r="AM144" s="5"/>
      <c r="BN144" s="8"/>
      <c r="BO144" s="8"/>
      <c r="BP144" s="8"/>
      <c r="BQ144" s="8"/>
      <c r="BR144" s="8"/>
    </row>
    <row r="145" spans="39:70" x14ac:dyDescent="0.2">
      <c r="AM145" s="5"/>
      <c r="BN145" s="8"/>
      <c r="BO145" s="8"/>
      <c r="BP145" s="8"/>
      <c r="BQ145" s="8"/>
      <c r="BR145" s="8"/>
    </row>
    <row r="146" spans="39:70" x14ac:dyDescent="0.2">
      <c r="AM146" s="5"/>
      <c r="BN146" s="8"/>
      <c r="BO146" s="8"/>
      <c r="BP146" s="8"/>
      <c r="BQ146" s="8"/>
      <c r="BR146" s="8"/>
    </row>
    <row r="147" spans="39:70" x14ac:dyDescent="0.2">
      <c r="AM147" s="5"/>
      <c r="BN147" s="8"/>
      <c r="BO147" s="8"/>
      <c r="BP147" s="8"/>
      <c r="BQ147" s="8"/>
      <c r="BR147" s="8"/>
    </row>
    <row r="148" spans="39:70" x14ac:dyDescent="0.2">
      <c r="AM148" s="5"/>
      <c r="BN148" s="8"/>
      <c r="BO148" s="8"/>
      <c r="BP148" s="8"/>
      <c r="BQ148" s="8"/>
      <c r="BR148" s="8"/>
    </row>
    <row r="149" spans="39:70" x14ac:dyDescent="0.2">
      <c r="AM149" s="5"/>
      <c r="BN149" s="8"/>
      <c r="BO149" s="8"/>
      <c r="BP149" s="8"/>
      <c r="BQ149" s="8"/>
      <c r="BR149" s="8"/>
    </row>
    <row r="150" spans="39:70" x14ac:dyDescent="0.2">
      <c r="AM150" s="5"/>
      <c r="BN150" s="8"/>
      <c r="BO150" s="8"/>
      <c r="BP150" s="8"/>
      <c r="BQ150" s="8"/>
      <c r="BR150" s="8"/>
    </row>
    <row r="151" spans="39:70" x14ac:dyDescent="0.2">
      <c r="AM151" s="5"/>
      <c r="BN151" s="8"/>
      <c r="BO151" s="8"/>
      <c r="BP151" s="8"/>
      <c r="BQ151" s="8"/>
      <c r="BR151" s="8"/>
    </row>
    <row r="152" spans="39:70" x14ac:dyDescent="0.2">
      <c r="AM152" s="5"/>
      <c r="BN152" s="8"/>
      <c r="BO152" s="8"/>
      <c r="BP152" s="8"/>
      <c r="BQ152" s="8"/>
      <c r="BR152" s="8"/>
    </row>
    <row r="153" spans="39:70" x14ac:dyDescent="0.2">
      <c r="AM153" s="5"/>
      <c r="BN153" s="8"/>
      <c r="BO153" s="8"/>
      <c r="BP153" s="8"/>
      <c r="BQ153" s="8"/>
      <c r="BR153" s="8"/>
    </row>
    <row r="154" spans="39:70" x14ac:dyDescent="0.2">
      <c r="AM154" s="5"/>
      <c r="BN154" s="8"/>
      <c r="BO154" s="8"/>
      <c r="BP154" s="8"/>
      <c r="BQ154" s="8"/>
      <c r="BR154" s="8"/>
    </row>
    <row r="155" spans="39:70" x14ac:dyDescent="0.2">
      <c r="AM155" s="5"/>
      <c r="BN155" s="8"/>
      <c r="BO155" s="8"/>
      <c r="BP155" s="8"/>
      <c r="BQ155" s="8"/>
      <c r="BR155" s="8"/>
    </row>
    <row r="156" spans="39:70" x14ac:dyDescent="0.2">
      <c r="AM156" s="5"/>
      <c r="BN156" s="8"/>
      <c r="BO156" s="8"/>
      <c r="BP156" s="8"/>
      <c r="BQ156" s="8"/>
      <c r="BR156" s="8"/>
    </row>
    <row r="157" spans="39:70" x14ac:dyDescent="0.2">
      <c r="AM157" s="5"/>
      <c r="BN157" s="8"/>
      <c r="BO157" s="8"/>
      <c r="BP157" s="8"/>
      <c r="BQ157" s="8"/>
      <c r="BR157" s="8"/>
    </row>
    <row r="158" spans="39:70" x14ac:dyDescent="0.2">
      <c r="AM158" s="5"/>
      <c r="BN158" s="8"/>
      <c r="BO158" s="8"/>
      <c r="BP158" s="8"/>
      <c r="BQ158" s="8"/>
      <c r="BR158" s="8"/>
    </row>
    <row r="159" spans="39:70" x14ac:dyDescent="0.2">
      <c r="AM159" s="5"/>
      <c r="BN159" s="8"/>
      <c r="BO159" s="8"/>
      <c r="BP159" s="8"/>
      <c r="BQ159" s="8"/>
      <c r="BR159" s="8"/>
    </row>
    <row r="160" spans="39:70" x14ac:dyDescent="0.2">
      <c r="AM160" s="5"/>
      <c r="BN160" s="8"/>
      <c r="BO160" s="8"/>
      <c r="BP160" s="8"/>
      <c r="BQ160" s="8"/>
      <c r="BR160" s="8"/>
    </row>
    <row r="161" spans="39:70" x14ac:dyDescent="0.2">
      <c r="AM161" s="5"/>
      <c r="BN161" s="8"/>
      <c r="BO161" s="8"/>
      <c r="BP161" s="8"/>
      <c r="BQ161" s="8"/>
      <c r="BR161" s="8"/>
    </row>
    <row r="162" spans="39:70" x14ac:dyDescent="0.2">
      <c r="AM162" s="5"/>
      <c r="BN162" s="8"/>
      <c r="BO162" s="8"/>
      <c r="BP162" s="8"/>
      <c r="BQ162" s="8"/>
      <c r="BR162" s="8"/>
    </row>
    <row r="163" spans="39:70" x14ac:dyDescent="0.2">
      <c r="AM163" s="5"/>
      <c r="BN163" s="8"/>
      <c r="BO163" s="8"/>
      <c r="BP163" s="8"/>
      <c r="BQ163" s="8"/>
      <c r="BR163" s="8"/>
    </row>
    <row r="164" spans="39:70" x14ac:dyDescent="0.2">
      <c r="AM164" s="5"/>
      <c r="BN164" s="8"/>
      <c r="BO164" s="8"/>
      <c r="BP164" s="8"/>
      <c r="BQ164" s="8"/>
      <c r="BR164" s="8"/>
    </row>
    <row r="165" spans="39:70" x14ac:dyDescent="0.2">
      <c r="AM165" s="5"/>
      <c r="BN165" s="8"/>
      <c r="BO165" s="8"/>
      <c r="BP165" s="8"/>
      <c r="BQ165" s="8"/>
      <c r="BR165" s="8"/>
    </row>
    <row r="166" spans="39:70" x14ac:dyDescent="0.2">
      <c r="AM166" s="5"/>
      <c r="BN166" s="8"/>
      <c r="BO166" s="8"/>
      <c r="BP166" s="8"/>
      <c r="BQ166" s="8"/>
      <c r="BR166" s="8"/>
    </row>
    <row r="167" spans="39:70" x14ac:dyDescent="0.2">
      <c r="AM167" s="5"/>
      <c r="BN167" s="8"/>
      <c r="BO167" s="8"/>
      <c r="BP167" s="8"/>
      <c r="BQ167" s="8"/>
      <c r="BR167" s="8"/>
    </row>
    <row r="168" spans="39:70" x14ac:dyDescent="0.2">
      <c r="AM168" s="5"/>
      <c r="BN168" s="8"/>
      <c r="BO168" s="8"/>
      <c r="BP168" s="8"/>
      <c r="BQ168" s="8"/>
      <c r="BR168" s="8"/>
    </row>
    <row r="169" spans="39:70" x14ac:dyDescent="0.2">
      <c r="AM169" s="5"/>
      <c r="BN169" s="8"/>
      <c r="BO169" s="8"/>
      <c r="BP169" s="8"/>
      <c r="BQ169" s="8"/>
      <c r="BR169" s="8"/>
    </row>
    <row r="170" spans="39:70" x14ac:dyDescent="0.2">
      <c r="AM170" s="5"/>
      <c r="BN170" s="8"/>
      <c r="BO170" s="8"/>
      <c r="BP170" s="8"/>
      <c r="BQ170" s="8"/>
      <c r="BR170" s="8"/>
    </row>
    <row r="171" spans="39:70" x14ac:dyDescent="0.2">
      <c r="AM171" s="5"/>
      <c r="BN171" s="8"/>
      <c r="BO171" s="8"/>
      <c r="BP171" s="8"/>
      <c r="BQ171" s="8"/>
      <c r="BR171" s="8"/>
    </row>
    <row r="172" spans="39:70" x14ac:dyDescent="0.2">
      <c r="AM172" s="5"/>
      <c r="BN172" s="8"/>
      <c r="BO172" s="8"/>
      <c r="BP172" s="8"/>
      <c r="BQ172" s="8"/>
      <c r="BR172" s="8"/>
    </row>
    <row r="173" spans="39:70" x14ac:dyDescent="0.2">
      <c r="AM173" s="5"/>
      <c r="BN173" s="8"/>
      <c r="BO173" s="8"/>
      <c r="BP173" s="8"/>
      <c r="BQ173" s="8"/>
      <c r="BR173" s="8"/>
    </row>
    <row r="174" spans="39:70" x14ac:dyDescent="0.2">
      <c r="AM174" s="5"/>
      <c r="BN174" s="8"/>
      <c r="BO174" s="8"/>
      <c r="BP174" s="8"/>
      <c r="BQ174" s="8"/>
      <c r="BR174" s="8"/>
    </row>
    <row r="175" spans="39:70" x14ac:dyDescent="0.2">
      <c r="AM175" s="5"/>
      <c r="BN175" s="8"/>
      <c r="BO175" s="8"/>
      <c r="BP175" s="8"/>
      <c r="BQ175" s="8"/>
      <c r="BR175" s="8"/>
    </row>
    <row r="176" spans="39:70" x14ac:dyDescent="0.2">
      <c r="AM176" s="5"/>
      <c r="BN176" s="8"/>
      <c r="BO176" s="8"/>
      <c r="BP176" s="8"/>
      <c r="BQ176" s="8"/>
      <c r="BR176" s="8"/>
    </row>
    <row r="177" spans="39:70" x14ac:dyDescent="0.2">
      <c r="AM177" s="5"/>
      <c r="BN177" s="8"/>
      <c r="BO177" s="8"/>
      <c r="BP177" s="8"/>
      <c r="BQ177" s="8"/>
      <c r="BR177" s="8"/>
    </row>
    <row r="178" spans="39:70" x14ac:dyDescent="0.2">
      <c r="AM178" s="5"/>
      <c r="BN178" s="8"/>
      <c r="BO178" s="8"/>
      <c r="BP178" s="8"/>
      <c r="BQ178" s="8"/>
      <c r="BR178" s="8"/>
    </row>
    <row r="179" spans="39:70" x14ac:dyDescent="0.2">
      <c r="AM179" s="5"/>
      <c r="BN179" s="8"/>
      <c r="BO179" s="8"/>
      <c r="BP179" s="8"/>
      <c r="BQ179" s="8"/>
      <c r="BR179" s="8"/>
    </row>
    <row r="180" spans="39:70" x14ac:dyDescent="0.2">
      <c r="AM180" s="5"/>
      <c r="BN180" s="8"/>
      <c r="BO180" s="8"/>
      <c r="BP180" s="8"/>
      <c r="BQ180" s="8"/>
      <c r="BR180" s="8"/>
    </row>
    <row r="181" spans="39:70" x14ac:dyDescent="0.2">
      <c r="AM181" s="5"/>
      <c r="BN181" s="8"/>
      <c r="BO181" s="8"/>
      <c r="BP181" s="8"/>
      <c r="BQ181" s="8"/>
      <c r="BR181" s="8"/>
    </row>
    <row r="182" spans="39:70" x14ac:dyDescent="0.2">
      <c r="AM182" s="5"/>
      <c r="BN182" s="8"/>
      <c r="BO182" s="8"/>
      <c r="BP182" s="8"/>
      <c r="BQ182" s="8"/>
      <c r="BR182" s="8"/>
    </row>
    <row r="183" spans="39:70" x14ac:dyDescent="0.2">
      <c r="AM183" s="5"/>
      <c r="BN183" s="8"/>
      <c r="BO183" s="8"/>
      <c r="BP183" s="8"/>
      <c r="BQ183" s="8"/>
      <c r="BR183" s="8"/>
    </row>
    <row r="184" spans="39:70" x14ac:dyDescent="0.2">
      <c r="AM184" s="5"/>
      <c r="BN184" s="8"/>
      <c r="BO184" s="8"/>
      <c r="BP184" s="8"/>
      <c r="BQ184" s="8"/>
      <c r="BR184" s="8"/>
    </row>
    <row r="185" spans="39:70" x14ac:dyDescent="0.2">
      <c r="AM185" s="5"/>
      <c r="BN185" s="8"/>
      <c r="BO185" s="8"/>
      <c r="BP185" s="8"/>
      <c r="BQ185" s="8"/>
      <c r="BR185" s="8"/>
    </row>
    <row r="186" spans="39:70" x14ac:dyDescent="0.2">
      <c r="AM186" s="5"/>
      <c r="BN186" s="8"/>
      <c r="BO186" s="8"/>
      <c r="BP186" s="8"/>
      <c r="BQ186" s="8"/>
      <c r="BR186" s="8"/>
    </row>
    <row r="187" spans="39:70" x14ac:dyDescent="0.2">
      <c r="AM187" s="5"/>
      <c r="BN187" s="8"/>
      <c r="BO187" s="8"/>
      <c r="BP187" s="8"/>
      <c r="BQ187" s="8"/>
      <c r="BR187" s="8"/>
    </row>
    <row r="188" spans="39:70" x14ac:dyDescent="0.2">
      <c r="AM188" s="5"/>
      <c r="BN188" s="8"/>
      <c r="BO188" s="8"/>
      <c r="BP188" s="8"/>
      <c r="BQ188" s="8"/>
      <c r="BR188" s="8"/>
    </row>
    <row r="189" spans="39:70" x14ac:dyDescent="0.2">
      <c r="AM189" s="5"/>
      <c r="BN189" s="8"/>
      <c r="BO189" s="8"/>
      <c r="BP189" s="8"/>
      <c r="BQ189" s="8"/>
      <c r="BR189" s="8"/>
    </row>
    <row r="190" spans="39:70" x14ac:dyDescent="0.2">
      <c r="AM190" s="5"/>
      <c r="BN190" s="8"/>
      <c r="BO190" s="8"/>
      <c r="BP190" s="8"/>
      <c r="BQ190" s="8"/>
      <c r="BR190" s="8"/>
    </row>
    <row r="191" spans="39:70" x14ac:dyDescent="0.2">
      <c r="AM191" s="5"/>
      <c r="BN191" s="8"/>
      <c r="BO191" s="8"/>
      <c r="BP191" s="8"/>
      <c r="BQ191" s="8"/>
      <c r="BR191" s="8"/>
    </row>
    <row r="192" spans="39:70" x14ac:dyDescent="0.2">
      <c r="AM192" s="5"/>
      <c r="BN192" s="8"/>
      <c r="BO192" s="8"/>
      <c r="BP192" s="8"/>
      <c r="BQ192" s="8"/>
      <c r="BR192" s="8"/>
    </row>
    <row r="193" spans="39:70" x14ac:dyDescent="0.2">
      <c r="AM193" s="5"/>
      <c r="BN193" s="8"/>
      <c r="BO193" s="8"/>
      <c r="BP193" s="8"/>
      <c r="BQ193" s="8"/>
      <c r="BR193" s="8"/>
    </row>
    <row r="194" spans="39:70" x14ac:dyDescent="0.2">
      <c r="AM194" s="5"/>
      <c r="BN194" s="8"/>
      <c r="BO194" s="8"/>
      <c r="BP194" s="8"/>
      <c r="BQ194" s="8"/>
      <c r="BR194" s="8"/>
    </row>
    <row r="195" spans="39:70" x14ac:dyDescent="0.2">
      <c r="AM195" s="5"/>
      <c r="BN195" s="8"/>
      <c r="BO195" s="8"/>
      <c r="BP195" s="8"/>
      <c r="BQ195" s="8"/>
      <c r="BR195" s="8"/>
    </row>
    <row r="196" spans="39:70" x14ac:dyDescent="0.2">
      <c r="AM196" s="5"/>
      <c r="BN196" s="8"/>
      <c r="BO196" s="8"/>
      <c r="BP196" s="8"/>
      <c r="BQ196" s="8"/>
      <c r="BR196" s="8"/>
    </row>
    <row r="197" spans="39:70" x14ac:dyDescent="0.2">
      <c r="AM197" s="5"/>
      <c r="BN197" s="8"/>
      <c r="BO197" s="8"/>
      <c r="BP197" s="8"/>
      <c r="BQ197" s="8"/>
      <c r="BR197" s="8"/>
    </row>
    <row r="198" spans="39:70" x14ac:dyDescent="0.2">
      <c r="AM198" s="5"/>
      <c r="BN198" s="8"/>
      <c r="BO198" s="8"/>
      <c r="BP198" s="8"/>
      <c r="BQ198" s="8"/>
      <c r="BR198" s="8"/>
    </row>
    <row r="199" spans="39:70" x14ac:dyDescent="0.2">
      <c r="AM199" s="5"/>
      <c r="BN199" s="8"/>
      <c r="BO199" s="8"/>
      <c r="BP199" s="8"/>
      <c r="BQ199" s="8"/>
      <c r="BR199" s="8"/>
    </row>
    <row r="200" spans="39:70" x14ac:dyDescent="0.2">
      <c r="AM200" s="5"/>
      <c r="BN200" s="8"/>
      <c r="BO200" s="8"/>
      <c r="BP200" s="8"/>
      <c r="BQ200" s="8"/>
      <c r="BR200" s="8"/>
    </row>
    <row r="201" spans="39:70" x14ac:dyDescent="0.2">
      <c r="AM201" s="5"/>
      <c r="BN201" s="8"/>
      <c r="BO201" s="8"/>
      <c r="BP201" s="8"/>
      <c r="BQ201" s="8"/>
      <c r="BR201" s="8"/>
    </row>
    <row r="202" spans="39:70" x14ac:dyDescent="0.2">
      <c r="AM202" s="5"/>
      <c r="BN202" s="8"/>
      <c r="BO202" s="8"/>
      <c r="BP202" s="8"/>
      <c r="BQ202" s="8"/>
      <c r="BR202" s="8"/>
    </row>
    <row r="203" spans="39:70" x14ac:dyDescent="0.2">
      <c r="AM203" s="5"/>
      <c r="BN203" s="8"/>
      <c r="BO203" s="8"/>
      <c r="BP203" s="8"/>
      <c r="BQ203" s="8"/>
      <c r="BR203" s="8"/>
    </row>
    <row r="204" spans="39:70" x14ac:dyDescent="0.2">
      <c r="AM204" s="5"/>
      <c r="BN204" s="8"/>
      <c r="BO204" s="8"/>
      <c r="BP204" s="8"/>
      <c r="BQ204" s="8"/>
      <c r="BR204" s="8"/>
    </row>
    <row r="205" spans="39:70" x14ac:dyDescent="0.2">
      <c r="AM205" s="5"/>
      <c r="BN205" s="8"/>
      <c r="BO205" s="8"/>
      <c r="BP205" s="8"/>
      <c r="BQ205" s="8"/>
      <c r="BR205" s="8"/>
    </row>
    <row r="206" spans="39:70" x14ac:dyDescent="0.2">
      <c r="AM206" s="5"/>
      <c r="BN206" s="8"/>
      <c r="BO206" s="8"/>
      <c r="BP206" s="8"/>
      <c r="BQ206" s="8"/>
      <c r="BR206" s="8"/>
    </row>
    <row r="207" spans="39:70" x14ac:dyDescent="0.2">
      <c r="AM207" s="5"/>
      <c r="BN207" s="8"/>
      <c r="BO207" s="8"/>
      <c r="BP207" s="8"/>
      <c r="BQ207" s="8"/>
      <c r="BR207" s="8"/>
    </row>
    <row r="208" spans="39:70" x14ac:dyDescent="0.2">
      <c r="AM208" s="5"/>
      <c r="BN208" s="8"/>
      <c r="BO208" s="8"/>
      <c r="BP208" s="8"/>
      <c r="BQ208" s="8"/>
      <c r="BR208" s="8"/>
    </row>
    <row r="209" spans="39:70" x14ac:dyDescent="0.2">
      <c r="AM209" s="5"/>
      <c r="BN209" s="8"/>
      <c r="BO209" s="8"/>
      <c r="BP209" s="8"/>
      <c r="BQ209" s="8"/>
      <c r="BR209" s="8"/>
    </row>
    <row r="210" spans="39:70" x14ac:dyDescent="0.2">
      <c r="AM210" s="5"/>
      <c r="BN210" s="8"/>
      <c r="BO210" s="8"/>
      <c r="BP210" s="8"/>
      <c r="BQ210" s="8"/>
      <c r="BR210" s="8"/>
    </row>
    <row r="211" spans="39:70" x14ac:dyDescent="0.2">
      <c r="AM211" s="5"/>
      <c r="BN211" s="8"/>
      <c r="BO211" s="8"/>
      <c r="BP211" s="8"/>
      <c r="BQ211" s="8"/>
      <c r="BR211" s="8"/>
    </row>
    <row r="212" spans="39:70" x14ac:dyDescent="0.2">
      <c r="AM212" s="5"/>
      <c r="BN212" s="8"/>
      <c r="BO212" s="8"/>
      <c r="BP212" s="8"/>
      <c r="BQ212" s="8"/>
      <c r="BR212" s="8"/>
    </row>
    <row r="213" spans="39:70" x14ac:dyDescent="0.2">
      <c r="AM213" s="5"/>
      <c r="BN213" s="8"/>
      <c r="BO213" s="8"/>
      <c r="BP213" s="8"/>
      <c r="BQ213" s="8"/>
      <c r="BR213" s="8"/>
    </row>
    <row r="214" spans="39:70" x14ac:dyDescent="0.2">
      <c r="AM214" s="5"/>
      <c r="BN214" s="8"/>
      <c r="BO214" s="8"/>
      <c r="BP214" s="8"/>
      <c r="BQ214" s="8"/>
      <c r="BR214" s="8"/>
    </row>
    <row r="215" spans="39:70" x14ac:dyDescent="0.2">
      <c r="AM215" s="5"/>
      <c r="BN215" s="8"/>
      <c r="BO215" s="8"/>
      <c r="BP215" s="8"/>
      <c r="BQ215" s="8"/>
      <c r="BR215" s="8"/>
    </row>
    <row r="216" spans="39:70" x14ac:dyDescent="0.2">
      <c r="AM216" s="5"/>
      <c r="BN216" s="8"/>
      <c r="BO216" s="8"/>
      <c r="BP216" s="8"/>
      <c r="BQ216" s="8"/>
      <c r="BR216" s="8"/>
    </row>
    <row r="217" spans="39:70" x14ac:dyDescent="0.2">
      <c r="AM217" s="5"/>
      <c r="BN217" s="8"/>
      <c r="BO217" s="8"/>
      <c r="BP217" s="8"/>
      <c r="BQ217" s="8"/>
      <c r="BR217" s="8"/>
    </row>
    <row r="218" spans="39:70" x14ac:dyDescent="0.2">
      <c r="AM218" s="5"/>
      <c r="BN218" s="8"/>
      <c r="BO218" s="8"/>
      <c r="BP218" s="8"/>
      <c r="BQ218" s="8"/>
      <c r="BR218" s="8"/>
    </row>
    <row r="219" spans="39:70" x14ac:dyDescent="0.2">
      <c r="AM219" s="5"/>
      <c r="BN219" s="8"/>
      <c r="BO219" s="8"/>
      <c r="BP219" s="8"/>
      <c r="BQ219" s="8"/>
      <c r="BR219" s="8"/>
    </row>
    <row r="220" spans="39:70" x14ac:dyDescent="0.2">
      <c r="AM220" s="5"/>
      <c r="BN220" s="8"/>
      <c r="BO220" s="8"/>
      <c r="BP220" s="8"/>
      <c r="BQ220" s="8"/>
      <c r="BR220" s="8"/>
    </row>
    <row r="221" spans="39:70" x14ac:dyDescent="0.2">
      <c r="AM221" s="5"/>
      <c r="BN221" s="8"/>
      <c r="BO221" s="8"/>
      <c r="BP221" s="8"/>
      <c r="BQ221" s="8"/>
      <c r="BR221" s="8"/>
    </row>
    <row r="222" spans="39:70" x14ac:dyDescent="0.2">
      <c r="AM222" s="5"/>
      <c r="BN222" s="8"/>
      <c r="BO222" s="8"/>
      <c r="BP222" s="8"/>
      <c r="BQ222" s="8"/>
      <c r="BR222" s="8"/>
    </row>
    <row r="223" spans="39:70" x14ac:dyDescent="0.2">
      <c r="AM223" s="5"/>
      <c r="BN223" s="8"/>
      <c r="BO223" s="8"/>
      <c r="BP223" s="8"/>
      <c r="BQ223" s="8"/>
      <c r="BR223" s="8"/>
    </row>
    <row r="224" spans="39:70" x14ac:dyDescent="0.2">
      <c r="AM224" s="5"/>
      <c r="BN224" s="8"/>
      <c r="BO224" s="8"/>
      <c r="BP224" s="8"/>
      <c r="BQ224" s="8"/>
      <c r="BR224" s="8"/>
    </row>
    <row r="225" spans="39:70" x14ac:dyDescent="0.2">
      <c r="AM225" s="5"/>
      <c r="BN225" s="8"/>
      <c r="BO225" s="8"/>
      <c r="BP225" s="8"/>
      <c r="BQ225" s="8"/>
      <c r="BR225" s="8"/>
    </row>
    <row r="226" spans="39:70" x14ac:dyDescent="0.2">
      <c r="AM226" s="5"/>
      <c r="BN226" s="8"/>
      <c r="BO226" s="8"/>
      <c r="BP226" s="8"/>
      <c r="BQ226" s="8"/>
      <c r="BR226" s="8"/>
    </row>
    <row r="227" spans="39:70" x14ac:dyDescent="0.2">
      <c r="AM227" s="5"/>
      <c r="BN227" s="8"/>
      <c r="BO227" s="8"/>
      <c r="BP227" s="8"/>
      <c r="BQ227" s="8"/>
      <c r="BR227" s="8"/>
    </row>
    <row r="228" spans="39:70" x14ac:dyDescent="0.2">
      <c r="AM228" s="5"/>
      <c r="BN228" s="8"/>
      <c r="BO228" s="8"/>
      <c r="BP228" s="8"/>
      <c r="BQ228" s="8"/>
      <c r="BR228" s="8"/>
    </row>
    <row r="229" spans="39:70" x14ac:dyDescent="0.2">
      <c r="AM229" s="5"/>
      <c r="BN229" s="8"/>
      <c r="BO229" s="8"/>
      <c r="BP229" s="8"/>
      <c r="BQ229" s="8"/>
      <c r="BR229" s="8"/>
    </row>
    <row r="230" spans="39:70" x14ac:dyDescent="0.2">
      <c r="AM230" s="5"/>
      <c r="BN230" s="8"/>
      <c r="BO230" s="8"/>
      <c r="BP230" s="8"/>
      <c r="BQ230" s="8"/>
      <c r="BR230" s="8"/>
    </row>
    <row r="231" spans="39:70" x14ac:dyDescent="0.2">
      <c r="AM231" s="5"/>
      <c r="BN231" s="8"/>
      <c r="BO231" s="8"/>
      <c r="BP231" s="8"/>
      <c r="BQ231" s="8"/>
      <c r="BR231" s="8"/>
    </row>
    <row r="232" spans="39:70" x14ac:dyDescent="0.2">
      <c r="AM232" s="5"/>
      <c r="BN232" s="8"/>
      <c r="BO232" s="8"/>
      <c r="BP232" s="8"/>
      <c r="BQ232" s="8"/>
      <c r="BR232" s="8"/>
    </row>
    <row r="233" spans="39:70" x14ac:dyDescent="0.2">
      <c r="AM233" s="5"/>
      <c r="BN233" s="8"/>
      <c r="BO233" s="8"/>
      <c r="BP233" s="8"/>
      <c r="BQ233" s="8"/>
      <c r="BR233" s="8"/>
    </row>
    <row r="234" spans="39:70" x14ac:dyDescent="0.2">
      <c r="AM234" s="5"/>
      <c r="BN234" s="8"/>
      <c r="BO234" s="8"/>
      <c r="BP234" s="8"/>
      <c r="BQ234" s="8"/>
      <c r="BR234" s="8"/>
    </row>
    <row r="235" spans="39:70" x14ac:dyDescent="0.2">
      <c r="AM235" s="5"/>
      <c r="BN235" s="8"/>
      <c r="BO235" s="8"/>
      <c r="BP235" s="8"/>
      <c r="BQ235" s="8"/>
      <c r="BR235" s="8"/>
    </row>
    <row r="236" spans="39:70" x14ac:dyDescent="0.2">
      <c r="AM236" s="5"/>
      <c r="BN236" s="8"/>
      <c r="BO236" s="8"/>
      <c r="BP236" s="8"/>
      <c r="BQ236" s="8"/>
      <c r="BR236" s="8"/>
    </row>
    <row r="237" spans="39:70" x14ac:dyDescent="0.2">
      <c r="AM237" s="5"/>
      <c r="BN237" s="8"/>
      <c r="BO237" s="8"/>
      <c r="BP237" s="8"/>
      <c r="BQ237" s="8"/>
      <c r="BR237" s="8"/>
    </row>
    <row r="238" spans="39:70" x14ac:dyDescent="0.2">
      <c r="AM238" s="5"/>
      <c r="BN238" s="8"/>
      <c r="BO238" s="8"/>
      <c r="BP238" s="8"/>
      <c r="BQ238" s="8"/>
      <c r="BR238" s="8"/>
    </row>
    <row r="239" spans="39:70" x14ac:dyDescent="0.2">
      <c r="AM239" s="5"/>
      <c r="BN239" s="8"/>
      <c r="BO239" s="8"/>
      <c r="BP239" s="8"/>
      <c r="BQ239" s="8"/>
      <c r="BR239" s="8"/>
    </row>
    <row r="240" spans="39:70" x14ac:dyDescent="0.2">
      <c r="AM240" s="5"/>
      <c r="BN240" s="8"/>
      <c r="BO240" s="8"/>
      <c r="BP240" s="8"/>
      <c r="BQ240" s="8"/>
      <c r="BR240" s="8"/>
    </row>
    <row r="241" spans="39:70" x14ac:dyDescent="0.2">
      <c r="AM241" s="5"/>
      <c r="BN241" s="8"/>
      <c r="BO241" s="8"/>
      <c r="BP241" s="8"/>
      <c r="BQ241" s="8"/>
      <c r="BR241" s="8"/>
    </row>
    <row r="242" spans="39:70" x14ac:dyDescent="0.2">
      <c r="AM242" s="5"/>
      <c r="BN242" s="8"/>
      <c r="BO242" s="8"/>
      <c r="BP242" s="8"/>
      <c r="BQ242" s="8"/>
      <c r="BR242" s="8"/>
    </row>
    <row r="243" spans="39:70" x14ac:dyDescent="0.2">
      <c r="AM243" s="5"/>
      <c r="BN243" s="8"/>
      <c r="BO243" s="8"/>
      <c r="BP243" s="8"/>
      <c r="BQ243" s="8"/>
      <c r="BR243" s="8"/>
    </row>
    <row r="244" spans="39:70" x14ac:dyDescent="0.2">
      <c r="AM244" s="5"/>
      <c r="BN244" s="8"/>
      <c r="BO244" s="8"/>
      <c r="BP244" s="8"/>
      <c r="BQ244" s="8"/>
      <c r="BR244" s="8"/>
    </row>
    <row r="245" spans="39:70" x14ac:dyDescent="0.2">
      <c r="AM245" s="5"/>
      <c r="BN245" s="8"/>
      <c r="BO245" s="8"/>
      <c r="BP245" s="8"/>
      <c r="BQ245" s="8"/>
      <c r="BR245" s="8"/>
    </row>
    <row r="246" spans="39:70" x14ac:dyDescent="0.2">
      <c r="AM246" s="5"/>
      <c r="BN246" s="8"/>
      <c r="BO246" s="8"/>
      <c r="BP246" s="8"/>
      <c r="BQ246" s="8"/>
      <c r="BR246" s="8"/>
    </row>
    <row r="247" spans="39:70" x14ac:dyDescent="0.2">
      <c r="AM247" s="5"/>
      <c r="BN247" s="8"/>
      <c r="BO247" s="8"/>
      <c r="BP247" s="8"/>
      <c r="BQ247" s="8"/>
      <c r="BR247" s="8"/>
    </row>
    <row r="248" spans="39:70" x14ac:dyDescent="0.2">
      <c r="AM248" s="5"/>
      <c r="BN248" s="8"/>
      <c r="BO248" s="8"/>
      <c r="BP248" s="8"/>
      <c r="BQ248" s="8"/>
      <c r="BR248" s="8"/>
    </row>
    <row r="249" spans="39:70" x14ac:dyDescent="0.2">
      <c r="AM249" s="5"/>
      <c r="BN249" s="8"/>
      <c r="BO249" s="8"/>
      <c r="BP249" s="8"/>
      <c r="BQ249" s="8"/>
      <c r="BR249" s="8"/>
    </row>
    <row r="250" spans="39:70" x14ac:dyDescent="0.2">
      <c r="AM250" s="5"/>
      <c r="BN250" s="8"/>
      <c r="BO250" s="8"/>
      <c r="BP250" s="8"/>
      <c r="BQ250" s="8"/>
      <c r="BR250" s="8"/>
    </row>
    <row r="251" spans="39:70" x14ac:dyDescent="0.2">
      <c r="AM251" s="5"/>
      <c r="BN251" s="8"/>
      <c r="BO251" s="8"/>
      <c r="BP251" s="8"/>
      <c r="BQ251" s="8"/>
      <c r="BR251" s="8"/>
    </row>
    <row r="252" spans="39:70" x14ac:dyDescent="0.2">
      <c r="AM252" s="5"/>
      <c r="BN252" s="8"/>
      <c r="BO252" s="8"/>
      <c r="BP252" s="8"/>
      <c r="BQ252" s="8"/>
      <c r="BR252" s="8"/>
    </row>
    <row r="253" spans="39:70" x14ac:dyDescent="0.2">
      <c r="AM253" s="5"/>
      <c r="BN253" s="8"/>
      <c r="BO253" s="8"/>
      <c r="BP253" s="8"/>
      <c r="BQ253" s="8"/>
      <c r="BR253" s="8"/>
    </row>
    <row r="254" spans="39:70" x14ac:dyDescent="0.2">
      <c r="AM254" s="5"/>
      <c r="BN254" s="8"/>
      <c r="BO254" s="8"/>
      <c r="BP254" s="8"/>
      <c r="BQ254" s="8"/>
      <c r="BR254" s="8"/>
    </row>
    <row r="255" spans="39:70" x14ac:dyDescent="0.2">
      <c r="AM255" s="5"/>
      <c r="BN255" s="8"/>
      <c r="BO255" s="8"/>
      <c r="BP255" s="8"/>
      <c r="BQ255" s="8"/>
      <c r="BR255" s="8"/>
    </row>
    <row r="256" spans="39:70" x14ac:dyDescent="0.2">
      <c r="AM256" s="5"/>
      <c r="BN256" s="8"/>
      <c r="BO256" s="8"/>
      <c r="BP256" s="8"/>
      <c r="BQ256" s="8"/>
      <c r="BR256" s="8"/>
    </row>
    <row r="257" spans="39:70" x14ac:dyDescent="0.2">
      <c r="AM257" s="5"/>
      <c r="BN257" s="8"/>
      <c r="BO257" s="8"/>
      <c r="BP257" s="8"/>
      <c r="BQ257" s="8"/>
      <c r="BR257" s="8"/>
    </row>
    <row r="258" spans="39:70" x14ac:dyDescent="0.2">
      <c r="AM258" s="5"/>
      <c r="BN258" s="8"/>
      <c r="BO258" s="8"/>
      <c r="BP258" s="8"/>
      <c r="BQ258" s="8"/>
      <c r="BR258" s="8"/>
    </row>
    <row r="259" spans="39:70" x14ac:dyDescent="0.2">
      <c r="AM259" s="5"/>
      <c r="BN259" s="8"/>
      <c r="BO259" s="8"/>
      <c r="BP259" s="8"/>
      <c r="BQ259" s="8"/>
      <c r="BR259" s="8"/>
    </row>
    <row r="260" spans="39:70" x14ac:dyDescent="0.2">
      <c r="AM260" s="5"/>
      <c r="BN260" s="8"/>
      <c r="BO260" s="8"/>
      <c r="BP260" s="8"/>
      <c r="BQ260" s="8"/>
      <c r="BR260" s="8"/>
    </row>
    <row r="261" spans="39:70" x14ac:dyDescent="0.2">
      <c r="AM261" s="5"/>
      <c r="BN261" s="8"/>
      <c r="BO261" s="8"/>
      <c r="BP261" s="8"/>
      <c r="BQ261" s="8"/>
      <c r="BR261" s="8"/>
    </row>
    <row r="262" spans="39:70" x14ac:dyDescent="0.2">
      <c r="AM262" s="5"/>
      <c r="BN262" s="8"/>
      <c r="BO262" s="8"/>
      <c r="BP262" s="8"/>
      <c r="BQ262" s="8"/>
      <c r="BR262" s="8"/>
    </row>
    <row r="263" spans="39:70" x14ac:dyDescent="0.2">
      <c r="AM263" s="5"/>
      <c r="BN263" s="8"/>
      <c r="BO263" s="8"/>
      <c r="BP263" s="8"/>
      <c r="BQ263" s="8"/>
      <c r="BR263" s="8"/>
    </row>
    <row r="264" spans="39:70" x14ac:dyDescent="0.2">
      <c r="AM264" s="5"/>
      <c r="BN264" s="8"/>
      <c r="BO264" s="8"/>
      <c r="BP264" s="8"/>
      <c r="BQ264" s="8"/>
      <c r="BR264" s="8"/>
    </row>
    <row r="265" spans="39:70" x14ac:dyDescent="0.2">
      <c r="AM265" s="5"/>
      <c r="BN265" s="8"/>
      <c r="BO265" s="8"/>
      <c r="BP265" s="8"/>
      <c r="BQ265" s="8"/>
      <c r="BR265" s="8"/>
    </row>
    <row r="266" spans="39:70" x14ac:dyDescent="0.2">
      <c r="AM266" s="5"/>
      <c r="BN266" s="8"/>
      <c r="BO266" s="8"/>
      <c r="BP266" s="8"/>
      <c r="BQ266" s="8"/>
      <c r="BR266" s="8"/>
    </row>
    <row r="267" spans="39:70" x14ac:dyDescent="0.2">
      <c r="AM267" s="5"/>
      <c r="BN267" s="8"/>
      <c r="BO267" s="8"/>
      <c r="BP267" s="8"/>
      <c r="BQ267" s="8"/>
      <c r="BR267" s="8"/>
    </row>
    <row r="268" spans="39:70" x14ac:dyDescent="0.2">
      <c r="AM268" s="5"/>
      <c r="BN268" s="8"/>
      <c r="BO268" s="8"/>
      <c r="BP268" s="8"/>
      <c r="BQ268" s="8"/>
      <c r="BR268" s="8"/>
    </row>
    <row r="269" spans="39:70" x14ac:dyDescent="0.2">
      <c r="AM269" s="5"/>
      <c r="BN269" s="8"/>
      <c r="BO269" s="8"/>
      <c r="BP269" s="8"/>
      <c r="BQ269" s="8"/>
      <c r="BR269" s="8"/>
    </row>
    <row r="270" spans="39:70" x14ac:dyDescent="0.2">
      <c r="AM270" s="5"/>
      <c r="BN270" s="8"/>
      <c r="BO270" s="8"/>
      <c r="BP270" s="8"/>
      <c r="BQ270" s="8"/>
      <c r="BR270" s="8"/>
    </row>
    <row r="271" spans="39:70" x14ac:dyDescent="0.2">
      <c r="AM271" s="5"/>
      <c r="BN271" s="8"/>
      <c r="BO271" s="8"/>
      <c r="BP271" s="8"/>
      <c r="BQ271" s="8"/>
      <c r="BR271" s="8"/>
    </row>
    <row r="272" spans="39:70" x14ac:dyDescent="0.2">
      <c r="AM272" s="5"/>
      <c r="BN272" s="8"/>
      <c r="BO272" s="8"/>
      <c r="BP272" s="8"/>
      <c r="BQ272" s="8"/>
      <c r="BR272" s="8"/>
    </row>
    <row r="273" spans="39:70" x14ac:dyDescent="0.2">
      <c r="AM273" s="5"/>
      <c r="BN273" s="8"/>
      <c r="BO273" s="8"/>
      <c r="BP273" s="8"/>
      <c r="BQ273" s="8"/>
      <c r="BR273" s="8"/>
    </row>
    <row r="274" spans="39:70" x14ac:dyDescent="0.2">
      <c r="AM274" s="5"/>
      <c r="BN274" s="8"/>
      <c r="BO274" s="8"/>
      <c r="BP274" s="8"/>
      <c r="BQ274" s="8"/>
      <c r="BR274" s="8"/>
    </row>
    <row r="275" spans="39:70" x14ac:dyDescent="0.2">
      <c r="AM275" s="5"/>
      <c r="BN275" s="8"/>
      <c r="BO275" s="8"/>
      <c r="BP275" s="8"/>
      <c r="BQ275" s="8"/>
      <c r="BR275" s="8"/>
    </row>
    <row r="276" spans="39:70" x14ac:dyDescent="0.2">
      <c r="AM276" s="5"/>
      <c r="BN276" s="8"/>
      <c r="BO276" s="8"/>
      <c r="BP276" s="8"/>
      <c r="BQ276" s="8"/>
      <c r="BR276" s="8"/>
    </row>
    <row r="277" spans="39:70" x14ac:dyDescent="0.2">
      <c r="AM277" s="5"/>
      <c r="BN277" s="8"/>
      <c r="BO277" s="8"/>
      <c r="BP277" s="8"/>
      <c r="BQ277" s="8"/>
      <c r="BR277" s="8"/>
    </row>
    <row r="278" spans="39:70" x14ac:dyDescent="0.2">
      <c r="AM278" s="5"/>
      <c r="BN278" s="8"/>
      <c r="BO278" s="8"/>
      <c r="BP278" s="8"/>
      <c r="BQ278" s="8"/>
      <c r="BR278" s="8"/>
    </row>
    <row r="279" spans="39:70" x14ac:dyDescent="0.2">
      <c r="AM279" s="5"/>
      <c r="BN279" s="8"/>
      <c r="BO279" s="8"/>
      <c r="BP279" s="8"/>
      <c r="BQ279" s="8"/>
      <c r="BR279" s="8"/>
    </row>
    <row r="280" spans="39:70" x14ac:dyDescent="0.2">
      <c r="AM280" s="5"/>
      <c r="BN280" s="8"/>
      <c r="BO280" s="8"/>
      <c r="BP280" s="8"/>
      <c r="BQ280" s="8"/>
      <c r="BR280" s="8"/>
    </row>
    <row r="281" spans="39:70" x14ac:dyDescent="0.2">
      <c r="AM281" s="5"/>
      <c r="BN281" s="8"/>
      <c r="BO281" s="8"/>
      <c r="BP281" s="8"/>
      <c r="BQ281" s="8"/>
      <c r="BR281" s="8"/>
    </row>
    <row r="282" spans="39:70" x14ac:dyDescent="0.2">
      <c r="AM282" s="5"/>
      <c r="BN282" s="8"/>
      <c r="BO282" s="8"/>
      <c r="BP282" s="8"/>
      <c r="BQ282" s="8"/>
      <c r="BR282" s="8"/>
    </row>
    <row r="283" spans="39:70" x14ac:dyDescent="0.2">
      <c r="AM283" s="5"/>
      <c r="BN283" s="8"/>
      <c r="BO283" s="8"/>
      <c r="BP283" s="8"/>
      <c r="BQ283" s="8"/>
      <c r="BR283" s="8"/>
    </row>
    <row r="284" spans="39:70" x14ac:dyDescent="0.2">
      <c r="AM284" s="5"/>
      <c r="BN284" s="8"/>
      <c r="BO284" s="8"/>
      <c r="BP284" s="8"/>
      <c r="BQ284" s="8"/>
      <c r="BR284" s="8"/>
    </row>
    <row r="285" spans="39:70" x14ac:dyDescent="0.2">
      <c r="AM285" s="5"/>
      <c r="BN285" s="8"/>
      <c r="BO285" s="8"/>
      <c r="BP285" s="8"/>
      <c r="BQ285" s="8"/>
      <c r="BR285" s="8"/>
    </row>
    <row r="286" spans="39:70" x14ac:dyDescent="0.2">
      <c r="AM286" s="5"/>
      <c r="BN286" s="8"/>
      <c r="BO286" s="8"/>
      <c r="BP286" s="8"/>
      <c r="BQ286" s="8"/>
      <c r="BR286" s="8"/>
    </row>
    <row r="287" spans="39:70" x14ac:dyDescent="0.2">
      <c r="AM287" s="5"/>
      <c r="BN287" s="8"/>
      <c r="BO287" s="8"/>
      <c r="BP287" s="8"/>
      <c r="BQ287" s="8"/>
      <c r="BR287" s="8"/>
    </row>
    <row r="288" spans="39:70" x14ac:dyDescent="0.2">
      <c r="AM288" s="5"/>
      <c r="BN288" s="8"/>
      <c r="BO288" s="8"/>
      <c r="BP288" s="8"/>
      <c r="BQ288" s="8"/>
      <c r="BR288" s="8"/>
    </row>
    <row r="289" spans="39:70" x14ac:dyDescent="0.2">
      <c r="AM289" s="5"/>
      <c r="BN289" s="8"/>
      <c r="BO289" s="8"/>
      <c r="BP289" s="8"/>
      <c r="BQ289" s="8"/>
      <c r="BR289" s="8"/>
    </row>
    <row r="290" spans="39:70" x14ac:dyDescent="0.2">
      <c r="AM290" s="5"/>
      <c r="BN290" s="8"/>
      <c r="BO290" s="8"/>
      <c r="BP290" s="8"/>
      <c r="BQ290" s="8"/>
      <c r="BR290" s="8"/>
    </row>
    <row r="291" spans="39:70" x14ac:dyDescent="0.2">
      <c r="AM291" s="5"/>
      <c r="BN291" s="8"/>
      <c r="BO291" s="8"/>
      <c r="BP291" s="8"/>
      <c r="BQ291" s="8"/>
      <c r="BR291" s="8"/>
    </row>
    <row r="292" spans="39:70" x14ac:dyDescent="0.2">
      <c r="AM292" s="5"/>
      <c r="BN292" s="8"/>
      <c r="BO292" s="8"/>
      <c r="BP292" s="8"/>
      <c r="BQ292" s="8"/>
      <c r="BR292" s="8"/>
    </row>
    <row r="293" spans="39:70" x14ac:dyDescent="0.2">
      <c r="AM293" s="5"/>
      <c r="BN293" s="8"/>
      <c r="BO293" s="8"/>
      <c r="BP293" s="8"/>
      <c r="BQ293" s="8"/>
      <c r="BR293" s="8"/>
    </row>
    <row r="294" spans="39:70" x14ac:dyDescent="0.2">
      <c r="AM294" s="5"/>
      <c r="BN294" s="8"/>
      <c r="BO294" s="8"/>
      <c r="BP294" s="8"/>
      <c r="BQ294" s="8"/>
      <c r="BR294" s="8"/>
    </row>
    <row r="295" spans="39:70" x14ac:dyDescent="0.2">
      <c r="AM295" s="5"/>
      <c r="BN295" s="8"/>
      <c r="BO295" s="8"/>
      <c r="BP295" s="8"/>
      <c r="BQ295" s="8"/>
      <c r="BR295" s="8"/>
    </row>
    <row r="296" spans="39:70" x14ac:dyDescent="0.2">
      <c r="AM296" s="5"/>
      <c r="BN296" s="8"/>
      <c r="BO296" s="8"/>
      <c r="BP296" s="8"/>
      <c r="BQ296" s="8"/>
      <c r="BR296" s="8"/>
    </row>
    <row r="297" spans="39:70" x14ac:dyDescent="0.2">
      <c r="AM297" s="5"/>
      <c r="BN297" s="8"/>
      <c r="BO297" s="8"/>
      <c r="BP297" s="8"/>
      <c r="BQ297" s="8"/>
      <c r="BR297" s="8"/>
    </row>
    <row r="298" spans="39:70" x14ac:dyDescent="0.2">
      <c r="AM298" s="5"/>
      <c r="BN298" s="8"/>
      <c r="BO298" s="8"/>
      <c r="BP298" s="8"/>
      <c r="BQ298" s="8"/>
      <c r="BR298" s="8"/>
    </row>
    <row r="299" spans="39:70" x14ac:dyDescent="0.2">
      <c r="AM299" s="5"/>
      <c r="BN299" s="8"/>
      <c r="BO299" s="8"/>
      <c r="BP299" s="8"/>
      <c r="BQ299" s="8"/>
      <c r="BR299" s="8"/>
    </row>
    <row r="300" spans="39:70" x14ac:dyDescent="0.2">
      <c r="AM300" s="5"/>
      <c r="BN300" s="8"/>
      <c r="BO300" s="8"/>
      <c r="BP300" s="8"/>
      <c r="BQ300" s="8"/>
      <c r="BR300" s="8"/>
    </row>
    <row r="301" spans="39:70" x14ac:dyDescent="0.2">
      <c r="AM301" s="5"/>
      <c r="BN301" s="8"/>
      <c r="BO301" s="8"/>
      <c r="BP301" s="8"/>
      <c r="BQ301" s="8"/>
      <c r="BR301" s="8"/>
    </row>
    <row r="302" spans="39:70" x14ac:dyDescent="0.2">
      <c r="AM302" s="5"/>
      <c r="BN302" s="8"/>
      <c r="BO302" s="8"/>
      <c r="BP302" s="8"/>
      <c r="BQ302" s="8"/>
      <c r="BR302" s="8"/>
    </row>
    <row r="303" spans="39:70" x14ac:dyDescent="0.2">
      <c r="AM303" s="5"/>
      <c r="BN303" s="8"/>
      <c r="BO303" s="8"/>
      <c r="BP303" s="8"/>
      <c r="BQ303" s="8"/>
      <c r="BR303" s="8"/>
    </row>
    <row r="304" spans="39:70" x14ac:dyDescent="0.2">
      <c r="AM304" s="5"/>
      <c r="BN304" s="8"/>
      <c r="BO304" s="8"/>
      <c r="BP304" s="8"/>
      <c r="BQ304" s="8"/>
      <c r="BR304" s="8"/>
    </row>
    <row r="305" spans="39:70" x14ac:dyDescent="0.2">
      <c r="AM305" s="5"/>
      <c r="BN305" s="8"/>
      <c r="BO305" s="8"/>
      <c r="BP305" s="8"/>
      <c r="BQ305" s="8"/>
      <c r="BR305" s="8"/>
    </row>
    <row r="306" spans="39:70" x14ac:dyDescent="0.2">
      <c r="AM306" s="5"/>
      <c r="BN306" s="8"/>
      <c r="BO306" s="8"/>
      <c r="BP306" s="8"/>
      <c r="BQ306" s="8"/>
      <c r="BR306" s="8"/>
    </row>
    <row r="307" spans="39:70" x14ac:dyDescent="0.2">
      <c r="AM307" s="5"/>
      <c r="BN307" s="8"/>
      <c r="BO307" s="8"/>
      <c r="BP307" s="8"/>
      <c r="BQ307" s="8"/>
      <c r="BR307" s="8"/>
    </row>
    <row r="308" spans="39:70" x14ac:dyDescent="0.2">
      <c r="AM308" s="5"/>
      <c r="BN308" s="8"/>
      <c r="BO308" s="8"/>
      <c r="BP308" s="8"/>
      <c r="BQ308" s="8"/>
      <c r="BR308" s="8"/>
    </row>
    <row r="309" spans="39:70" x14ac:dyDescent="0.2">
      <c r="AM309" s="5"/>
      <c r="BN309" s="8"/>
      <c r="BO309" s="8"/>
      <c r="BP309" s="8"/>
      <c r="BQ309" s="8"/>
      <c r="BR309" s="8"/>
    </row>
    <row r="310" spans="39:70" x14ac:dyDescent="0.2">
      <c r="AM310" s="5"/>
      <c r="BN310" s="8"/>
      <c r="BO310" s="8"/>
      <c r="BP310" s="8"/>
      <c r="BQ310" s="8"/>
      <c r="BR310" s="8"/>
    </row>
    <row r="311" spans="39:70" x14ac:dyDescent="0.2">
      <c r="AM311" s="5"/>
      <c r="BN311" s="8"/>
      <c r="BO311" s="8"/>
      <c r="BP311" s="8"/>
      <c r="BQ311" s="8"/>
      <c r="BR311" s="8"/>
    </row>
    <row r="312" spans="39:70" x14ac:dyDescent="0.2">
      <c r="AM312" s="5"/>
      <c r="BN312" s="8"/>
      <c r="BO312" s="8"/>
      <c r="BP312" s="8"/>
      <c r="BQ312" s="8"/>
      <c r="BR312" s="8"/>
    </row>
    <row r="313" spans="39:70" x14ac:dyDescent="0.2">
      <c r="AM313" s="5"/>
      <c r="BN313" s="8"/>
      <c r="BO313" s="8"/>
      <c r="BP313" s="8"/>
      <c r="BQ313" s="8"/>
      <c r="BR313" s="8"/>
    </row>
    <row r="314" spans="39:70" x14ac:dyDescent="0.2">
      <c r="AM314" s="5"/>
      <c r="BN314" s="8"/>
      <c r="BO314" s="8"/>
      <c r="BP314" s="8"/>
      <c r="BQ314" s="8"/>
      <c r="BR314" s="8"/>
    </row>
    <row r="315" spans="39:70" x14ac:dyDescent="0.2">
      <c r="AM315" s="5"/>
      <c r="BN315" s="8"/>
      <c r="BO315" s="8"/>
      <c r="BP315" s="8"/>
      <c r="BQ315" s="8"/>
      <c r="BR315" s="8"/>
    </row>
    <row r="316" spans="39:70" x14ac:dyDescent="0.2">
      <c r="AM316" s="5"/>
      <c r="BN316" s="8"/>
      <c r="BO316" s="8"/>
      <c r="BP316" s="8"/>
      <c r="BQ316" s="8"/>
      <c r="BR316" s="8"/>
    </row>
    <row r="317" spans="39:70" x14ac:dyDescent="0.2">
      <c r="AM317" s="5"/>
      <c r="BN317" s="8"/>
      <c r="BO317" s="8"/>
      <c r="BP317" s="8"/>
      <c r="BQ317" s="8"/>
      <c r="BR317" s="8"/>
    </row>
    <row r="318" spans="39:70" x14ac:dyDescent="0.2">
      <c r="AM318" s="5"/>
      <c r="BN318" s="8"/>
      <c r="BO318" s="8"/>
      <c r="BP318" s="8"/>
      <c r="BQ318" s="8"/>
      <c r="BR318" s="8"/>
    </row>
    <row r="319" spans="39:70" x14ac:dyDescent="0.2">
      <c r="AM319" s="5"/>
      <c r="BN319" s="8"/>
      <c r="BO319" s="8"/>
      <c r="BP319" s="8"/>
      <c r="BQ319" s="8"/>
      <c r="BR319" s="8"/>
    </row>
    <row r="320" spans="39:70" x14ac:dyDescent="0.2">
      <c r="AM320" s="5"/>
      <c r="BN320" s="8"/>
      <c r="BO320" s="8"/>
      <c r="BP320" s="8"/>
      <c r="BQ320" s="8"/>
      <c r="BR320" s="8"/>
    </row>
    <row r="321" spans="39:70" x14ac:dyDescent="0.2">
      <c r="AM321" s="5"/>
      <c r="BN321" s="8"/>
      <c r="BO321" s="8"/>
      <c r="BP321" s="8"/>
      <c r="BQ321" s="8"/>
      <c r="BR321" s="8"/>
    </row>
    <row r="322" spans="39:70" x14ac:dyDescent="0.2">
      <c r="AM322" s="5"/>
      <c r="BN322" s="8"/>
      <c r="BO322" s="8"/>
      <c r="BP322" s="8"/>
      <c r="BQ322" s="8"/>
      <c r="BR322" s="8"/>
    </row>
    <row r="323" spans="39:70" x14ac:dyDescent="0.2">
      <c r="AM323" s="5"/>
      <c r="BN323" s="8"/>
      <c r="BO323" s="8"/>
      <c r="BP323" s="8"/>
      <c r="BQ323" s="8"/>
      <c r="BR323" s="8"/>
    </row>
    <row r="324" spans="39:70" x14ac:dyDescent="0.2">
      <c r="AM324" s="5"/>
      <c r="BN324" s="8"/>
      <c r="BO324" s="8"/>
      <c r="BP324" s="8"/>
      <c r="BQ324" s="8"/>
      <c r="BR324" s="8"/>
    </row>
    <row r="325" spans="39:70" x14ac:dyDescent="0.2">
      <c r="AM325" s="5"/>
      <c r="BN325" s="8"/>
      <c r="BO325" s="8"/>
      <c r="BP325" s="8"/>
      <c r="BQ325" s="8"/>
      <c r="BR325" s="8"/>
    </row>
    <row r="326" spans="39:70" x14ac:dyDescent="0.2">
      <c r="AM326" s="5"/>
      <c r="BN326" s="8"/>
      <c r="BO326" s="8"/>
      <c r="BP326" s="8"/>
      <c r="BQ326" s="8"/>
      <c r="BR326" s="8"/>
    </row>
    <row r="327" spans="39:70" x14ac:dyDescent="0.2">
      <c r="AM327" s="5"/>
      <c r="BN327" s="8"/>
      <c r="BO327" s="8"/>
      <c r="BP327" s="8"/>
      <c r="BQ327" s="8"/>
      <c r="BR327" s="8"/>
    </row>
    <row r="328" spans="39:70" x14ac:dyDescent="0.2">
      <c r="AM328" s="5"/>
      <c r="BN328" s="8"/>
      <c r="BO328" s="8"/>
      <c r="BP328" s="8"/>
      <c r="BQ328" s="8"/>
      <c r="BR328" s="8"/>
    </row>
    <row r="329" spans="39:70" x14ac:dyDescent="0.2">
      <c r="AM329" s="5"/>
      <c r="BN329" s="8"/>
      <c r="BO329" s="8"/>
      <c r="BP329" s="8"/>
      <c r="BQ329" s="8"/>
      <c r="BR329" s="8"/>
    </row>
    <row r="330" spans="39:70" x14ac:dyDescent="0.2">
      <c r="AM330" s="5"/>
      <c r="BN330" s="8"/>
      <c r="BO330" s="8"/>
      <c r="BP330" s="8"/>
      <c r="BQ330" s="8"/>
      <c r="BR330" s="8"/>
    </row>
    <row r="331" spans="39:70" x14ac:dyDescent="0.2">
      <c r="AM331" s="5"/>
      <c r="BN331" s="8"/>
      <c r="BO331" s="8"/>
      <c r="BP331" s="8"/>
      <c r="BQ331" s="8"/>
      <c r="BR331" s="8"/>
    </row>
    <row r="332" spans="39:70" x14ac:dyDescent="0.2">
      <c r="AM332" s="5"/>
      <c r="BN332" s="8"/>
      <c r="BO332" s="8"/>
      <c r="BP332" s="8"/>
      <c r="BQ332" s="8"/>
      <c r="BR332" s="8"/>
    </row>
    <row r="333" spans="39:70" x14ac:dyDescent="0.2">
      <c r="AM333" s="5"/>
      <c r="BN333" s="8"/>
      <c r="BO333" s="8"/>
      <c r="BP333" s="8"/>
      <c r="BQ333" s="8"/>
      <c r="BR333" s="8"/>
    </row>
    <row r="334" spans="39:70" x14ac:dyDescent="0.2">
      <c r="AM334" s="5"/>
      <c r="BN334" s="8"/>
      <c r="BO334" s="8"/>
      <c r="BP334" s="8"/>
      <c r="BQ334" s="8"/>
      <c r="BR334" s="8"/>
    </row>
    <row r="335" spans="39:70" x14ac:dyDescent="0.2">
      <c r="AM335" s="5"/>
      <c r="BN335" s="8"/>
      <c r="BO335" s="8"/>
      <c r="BP335" s="8"/>
      <c r="BQ335" s="8"/>
      <c r="BR335" s="8"/>
    </row>
    <row r="336" spans="39:70" x14ac:dyDescent="0.2">
      <c r="AM336" s="5"/>
      <c r="BN336" s="8"/>
      <c r="BO336" s="8"/>
      <c r="BP336" s="8"/>
      <c r="BQ336" s="8"/>
      <c r="BR336" s="8"/>
    </row>
    <row r="337" spans="39:70" x14ac:dyDescent="0.2">
      <c r="AM337" s="5"/>
      <c r="BN337" s="8"/>
      <c r="BO337" s="8"/>
      <c r="BP337" s="8"/>
      <c r="BQ337" s="8"/>
      <c r="BR337" s="8"/>
    </row>
    <row r="338" spans="39:70" x14ac:dyDescent="0.2">
      <c r="AM338" s="5"/>
      <c r="BN338" s="8"/>
      <c r="BO338" s="8"/>
      <c r="BP338" s="8"/>
      <c r="BQ338" s="8"/>
      <c r="BR338" s="8"/>
    </row>
    <row r="339" spans="39:70" x14ac:dyDescent="0.2">
      <c r="AM339" s="5"/>
      <c r="BN339" s="8"/>
      <c r="BO339" s="8"/>
      <c r="BP339" s="8"/>
      <c r="BQ339" s="8"/>
      <c r="BR339" s="8"/>
    </row>
    <row r="340" spans="39:70" x14ac:dyDescent="0.2">
      <c r="AM340" s="5"/>
      <c r="BN340" s="8"/>
      <c r="BO340" s="8"/>
      <c r="BP340" s="8"/>
      <c r="BQ340" s="8"/>
      <c r="BR340" s="8"/>
    </row>
    <row r="341" spans="39:70" x14ac:dyDescent="0.2">
      <c r="AM341" s="5"/>
      <c r="BN341" s="8"/>
      <c r="BO341" s="8"/>
      <c r="BP341" s="8"/>
      <c r="BQ341" s="8"/>
      <c r="BR341" s="8"/>
    </row>
    <row r="342" spans="39:70" x14ac:dyDescent="0.2">
      <c r="AM342" s="5"/>
      <c r="BN342" s="8"/>
      <c r="BO342" s="8"/>
      <c r="BP342" s="8"/>
      <c r="BQ342" s="8"/>
      <c r="BR342" s="8"/>
    </row>
    <row r="343" spans="39:70" x14ac:dyDescent="0.2">
      <c r="AM343" s="5"/>
      <c r="BN343" s="8"/>
      <c r="BO343" s="8"/>
      <c r="BP343" s="8"/>
      <c r="BQ343" s="8"/>
      <c r="BR343" s="8"/>
    </row>
    <row r="344" spans="39:70" x14ac:dyDescent="0.2">
      <c r="AM344" s="5"/>
      <c r="BN344" s="8"/>
      <c r="BO344" s="8"/>
      <c r="BP344" s="8"/>
      <c r="BQ344" s="8"/>
      <c r="BR344" s="8"/>
    </row>
    <row r="345" spans="39:70" x14ac:dyDescent="0.2">
      <c r="AM345" s="5"/>
      <c r="BN345" s="8"/>
      <c r="BO345" s="8"/>
      <c r="BP345" s="8"/>
      <c r="BQ345" s="8"/>
      <c r="BR345" s="8"/>
    </row>
    <row r="346" spans="39:70" x14ac:dyDescent="0.2">
      <c r="AM346" s="5"/>
      <c r="BN346" s="8"/>
      <c r="BO346" s="8"/>
      <c r="BP346" s="8"/>
      <c r="BQ346" s="8"/>
      <c r="BR346" s="8"/>
    </row>
    <row r="347" spans="39:70" x14ac:dyDescent="0.2">
      <c r="AM347" s="5"/>
      <c r="BN347" s="8"/>
      <c r="BO347" s="8"/>
      <c r="BP347" s="8"/>
      <c r="BQ347" s="8"/>
      <c r="BR347" s="8"/>
    </row>
    <row r="348" spans="39:70" x14ac:dyDescent="0.2">
      <c r="AM348" s="5"/>
      <c r="BN348" s="8"/>
      <c r="BO348" s="8"/>
      <c r="BP348" s="8"/>
      <c r="BQ348" s="8"/>
      <c r="BR348" s="8"/>
    </row>
    <row r="349" spans="39:70" x14ac:dyDescent="0.2">
      <c r="AM349" s="5"/>
      <c r="BN349" s="8"/>
      <c r="BO349" s="8"/>
      <c r="BP349" s="8"/>
      <c r="BQ349" s="8"/>
      <c r="BR349" s="8"/>
    </row>
    <row r="350" spans="39:70" x14ac:dyDescent="0.2">
      <c r="AM350" s="5"/>
      <c r="BN350" s="8"/>
      <c r="BO350" s="8"/>
      <c r="BP350" s="8"/>
      <c r="BQ350" s="8"/>
      <c r="BR350" s="8"/>
    </row>
    <row r="351" spans="39:70" x14ac:dyDescent="0.2">
      <c r="AM351" s="5"/>
      <c r="BN351" s="8"/>
      <c r="BO351" s="8"/>
      <c r="BP351" s="8"/>
      <c r="BQ351" s="8"/>
      <c r="BR351" s="8"/>
    </row>
    <row r="352" spans="39:70" x14ac:dyDescent="0.2">
      <c r="AM352" s="5"/>
      <c r="BN352" s="8"/>
      <c r="BO352" s="8"/>
      <c r="BP352" s="8"/>
      <c r="BQ352" s="8"/>
      <c r="BR352" s="8"/>
    </row>
    <row r="353" spans="39:70" x14ac:dyDescent="0.2">
      <c r="AM353" s="5"/>
      <c r="BN353" s="8"/>
      <c r="BO353" s="8"/>
      <c r="BP353" s="8"/>
      <c r="BQ353" s="8"/>
      <c r="BR353" s="8"/>
    </row>
    <row r="354" spans="39:70" x14ac:dyDescent="0.2">
      <c r="AM354" s="5"/>
      <c r="BN354" s="8"/>
      <c r="BO354" s="8"/>
      <c r="BP354" s="8"/>
      <c r="BQ354" s="8"/>
      <c r="BR354" s="8"/>
    </row>
    <row r="355" spans="39:70" x14ac:dyDescent="0.2">
      <c r="AM355" s="5"/>
      <c r="BN355" s="8"/>
      <c r="BO355" s="8"/>
      <c r="BP355" s="8"/>
      <c r="BQ355" s="8"/>
      <c r="BR355" s="8"/>
    </row>
    <row r="356" spans="39:70" x14ac:dyDescent="0.2">
      <c r="AM356" s="5"/>
      <c r="BN356" s="8"/>
      <c r="BO356" s="8"/>
      <c r="BP356" s="8"/>
      <c r="BQ356" s="8"/>
      <c r="BR356" s="8"/>
    </row>
    <row r="357" spans="39:70" x14ac:dyDescent="0.2">
      <c r="AM357" s="5"/>
      <c r="BN357" s="8"/>
      <c r="BO357" s="8"/>
      <c r="BP357" s="8"/>
      <c r="BQ357" s="8"/>
      <c r="BR357" s="8"/>
    </row>
    <row r="358" spans="39:70" x14ac:dyDescent="0.2">
      <c r="AM358" s="5"/>
      <c r="BN358" s="8"/>
      <c r="BO358" s="8"/>
      <c r="BP358" s="8"/>
      <c r="BQ358" s="8"/>
      <c r="BR358" s="8"/>
    </row>
    <row r="359" spans="39:70" x14ac:dyDescent="0.2">
      <c r="AM359" s="5"/>
      <c r="BN359" s="8"/>
      <c r="BO359" s="8"/>
      <c r="BP359" s="8"/>
      <c r="BQ359" s="8"/>
      <c r="BR359" s="8"/>
    </row>
    <row r="360" spans="39:70" x14ac:dyDescent="0.2">
      <c r="AM360" s="5"/>
      <c r="BN360" s="8"/>
      <c r="BO360" s="8"/>
      <c r="BP360" s="8"/>
      <c r="BQ360" s="8"/>
      <c r="BR360" s="8"/>
    </row>
    <row r="361" spans="39:70" x14ac:dyDescent="0.2">
      <c r="AM361" s="5"/>
      <c r="BN361" s="8"/>
      <c r="BO361" s="8"/>
      <c r="BP361" s="8"/>
      <c r="BQ361" s="8"/>
      <c r="BR361" s="8"/>
    </row>
    <row r="362" spans="39:70" x14ac:dyDescent="0.2">
      <c r="AM362" s="5"/>
      <c r="BN362" s="8"/>
      <c r="BO362" s="8"/>
      <c r="BP362" s="8"/>
      <c r="BQ362" s="8"/>
      <c r="BR362" s="8"/>
    </row>
    <row r="363" spans="39:70" x14ac:dyDescent="0.2">
      <c r="AM363" s="5"/>
      <c r="BN363" s="8"/>
      <c r="BO363" s="8"/>
      <c r="BP363" s="8"/>
      <c r="BQ363" s="8"/>
      <c r="BR363" s="8"/>
    </row>
    <row r="364" spans="39:70" x14ac:dyDescent="0.2">
      <c r="AM364" s="5"/>
      <c r="BN364" s="8"/>
      <c r="BO364" s="8"/>
      <c r="BP364" s="8"/>
      <c r="BQ364" s="8"/>
      <c r="BR364" s="8"/>
    </row>
    <row r="365" spans="39:70" x14ac:dyDescent="0.2">
      <c r="AM365" s="5"/>
      <c r="BN365" s="8"/>
      <c r="BO365" s="8"/>
      <c r="BP365" s="8"/>
      <c r="BQ365" s="8"/>
      <c r="BR365" s="8"/>
    </row>
    <row r="366" spans="39:70" x14ac:dyDescent="0.2">
      <c r="AM366" s="5"/>
      <c r="BN366" s="8"/>
      <c r="BO366" s="8"/>
      <c r="BP366" s="8"/>
      <c r="BQ366" s="8"/>
      <c r="BR366" s="8"/>
    </row>
    <row r="367" spans="39:70" x14ac:dyDescent="0.2">
      <c r="AM367" s="5"/>
      <c r="BN367" s="8"/>
      <c r="BO367" s="8"/>
      <c r="BP367" s="8"/>
      <c r="BQ367" s="8"/>
      <c r="BR367" s="8"/>
    </row>
    <row r="368" spans="39:70" x14ac:dyDescent="0.2">
      <c r="AM368" s="5"/>
      <c r="BN368" s="8"/>
      <c r="BO368" s="8"/>
      <c r="BP368" s="8"/>
      <c r="BQ368" s="8"/>
      <c r="BR368" s="8"/>
    </row>
    <row r="369" spans="39:70" x14ac:dyDescent="0.2">
      <c r="AM369" s="5"/>
      <c r="BN369" s="8"/>
      <c r="BO369" s="8"/>
      <c r="BP369" s="8"/>
      <c r="BQ369" s="8"/>
      <c r="BR369" s="8"/>
    </row>
    <row r="370" spans="39:70" x14ac:dyDescent="0.2">
      <c r="AM370" s="5"/>
      <c r="BN370" s="8"/>
      <c r="BO370" s="8"/>
      <c r="BP370" s="8"/>
      <c r="BQ370" s="8"/>
      <c r="BR370" s="8"/>
    </row>
    <row r="371" spans="39:70" x14ac:dyDescent="0.2">
      <c r="AM371" s="5"/>
      <c r="BN371" s="8"/>
      <c r="BO371" s="8"/>
      <c r="BP371" s="8"/>
      <c r="BQ371" s="8"/>
      <c r="BR371" s="8"/>
    </row>
    <row r="372" spans="39:70" x14ac:dyDescent="0.2">
      <c r="AM372" s="5"/>
      <c r="BN372" s="8"/>
      <c r="BO372" s="8"/>
      <c r="BP372" s="8"/>
      <c r="BQ372" s="8"/>
      <c r="BR372" s="8"/>
    </row>
    <row r="373" spans="39:70" x14ac:dyDescent="0.2">
      <c r="AM373" s="5"/>
      <c r="BN373" s="8"/>
      <c r="BO373" s="8"/>
      <c r="BP373" s="8"/>
      <c r="BQ373" s="8"/>
      <c r="BR373" s="8"/>
    </row>
    <row r="374" spans="39:70" x14ac:dyDescent="0.2">
      <c r="AM374" s="5"/>
      <c r="BN374" s="8"/>
      <c r="BO374" s="8"/>
      <c r="BP374" s="8"/>
      <c r="BQ374" s="8"/>
      <c r="BR374" s="8"/>
    </row>
    <row r="375" spans="39:70" x14ac:dyDescent="0.2">
      <c r="AM375" s="5"/>
      <c r="BN375" s="8"/>
      <c r="BO375" s="8"/>
      <c r="BP375" s="8"/>
      <c r="BQ375" s="8"/>
      <c r="BR375" s="8"/>
    </row>
    <row r="376" spans="39:70" x14ac:dyDescent="0.2">
      <c r="AM376" s="5"/>
      <c r="BN376" s="8"/>
      <c r="BO376" s="8"/>
      <c r="BP376" s="8"/>
      <c r="BQ376" s="8"/>
      <c r="BR376" s="8"/>
    </row>
    <row r="377" spans="39:70" x14ac:dyDescent="0.2">
      <c r="AM377" s="5"/>
      <c r="BN377" s="8"/>
      <c r="BO377" s="8"/>
      <c r="BP377" s="8"/>
      <c r="BQ377" s="8"/>
      <c r="BR377" s="8"/>
    </row>
    <row r="378" spans="39:70" x14ac:dyDescent="0.2">
      <c r="AM378" s="5"/>
      <c r="BN378" s="8"/>
      <c r="BO378" s="8"/>
      <c r="BP378" s="8"/>
      <c r="BQ378" s="8"/>
      <c r="BR378" s="8"/>
    </row>
    <row r="379" spans="39:70" x14ac:dyDescent="0.2">
      <c r="AM379" s="5"/>
      <c r="BN379" s="8"/>
      <c r="BO379" s="8"/>
      <c r="BP379" s="8"/>
      <c r="BQ379" s="8"/>
      <c r="BR379" s="8"/>
    </row>
    <row r="380" spans="39:70" x14ac:dyDescent="0.2">
      <c r="AM380" s="5"/>
      <c r="BN380" s="8"/>
      <c r="BO380" s="8"/>
      <c r="BP380" s="8"/>
      <c r="BQ380" s="8"/>
      <c r="BR380" s="8"/>
    </row>
    <row r="381" spans="39:70" x14ac:dyDescent="0.2">
      <c r="AM381" s="5"/>
      <c r="BN381" s="8"/>
      <c r="BO381" s="8"/>
      <c r="BP381" s="8"/>
      <c r="BQ381" s="8"/>
      <c r="BR381" s="8"/>
    </row>
    <row r="382" spans="39:70" x14ac:dyDescent="0.2">
      <c r="AM382" s="5"/>
      <c r="BN382" s="8"/>
      <c r="BO382" s="8"/>
      <c r="BP382" s="8"/>
      <c r="BQ382" s="8"/>
      <c r="BR382" s="8"/>
    </row>
    <row r="383" spans="39:70" x14ac:dyDescent="0.2">
      <c r="AM383" s="5"/>
      <c r="BN383" s="8"/>
      <c r="BO383" s="8"/>
      <c r="BP383" s="8"/>
      <c r="BQ383" s="8"/>
      <c r="BR383" s="8"/>
    </row>
    <row r="384" spans="39:70" x14ac:dyDescent="0.2">
      <c r="AM384" s="5"/>
      <c r="BN384" s="8"/>
      <c r="BO384" s="8"/>
      <c r="BP384" s="8"/>
      <c r="BQ384" s="8"/>
      <c r="BR384" s="8"/>
    </row>
    <row r="385" spans="39:70" x14ac:dyDescent="0.2">
      <c r="AM385" s="5"/>
      <c r="BN385" s="8"/>
      <c r="BO385" s="8"/>
      <c r="BP385" s="8"/>
      <c r="BQ385" s="8"/>
      <c r="BR385" s="8"/>
    </row>
    <row r="386" spans="39:70" x14ac:dyDescent="0.2">
      <c r="AM386" s="5"/>
      <c r="BN386" s="8"/>
      <c r="BO386" s="8"/>
      <c r="BP386" s="8"/>
      <c r="BQ386" s="8"/>
      <c r="BR386" s="8"/>
    </row>
    <row r="387" spans="39:70" x14ac:dyDescent="0.2">
      <c r="AM387" s="5"/>
      <c r="BN387" s="8"/>
      <c r="BO387" s="8"/>
      <c r="BP387" s="8"/>
      <c r="BQ387" s="8"/>
      <c r="BR387" s="8"/>
    </row>
    <row r="388" spans="39:70" x14ac:dyDescent="0.2">
      <c r="AM388" s="5"/>
      <c r="BN388" s="8"/>
      <c r="BO388" s="8"/>
      <c r="BP388" s="8"/>
      <c r="BQ388" s="8"/>
      <c r="BR388" s="8"/>
    </row>
    <row r="389" spans="39:70" x14ac:dyDescent="0.2">
      <c r="AM389" s="5"/>
      <c r="BN389" s="8"/>
      <c r="BO389" s="8"/>
      <c r="BP389" s="8"/>
      <c r="BQ389" s="8"/>
      <c r="BR389" s="8"/>
    </row>
    <row r="390" spans="39:70" x14ac:dyDescent="0.2">
      <c r="AM390" s="5"/>
      <c r="BN390" s="8"/>
      <c r="BO390" s="8"/>
      <c r="BP390" s="8"/>
      <c r="BQ390" s="8"/>
      <c r="BR390" s="8"/>
    </row>
    <row r="391" spans="39:70" x14ac:dyDescent="0.2">
      <c r="AM391" s="5"/>
      <c r="BN391" s="8"/>
      <c r="BO391" s="8"/>
      <c r="BP391" s="8"/>
      <c r="BQ391" s="8"/>
      <c r="BR391" s="8"/>
    </row>
    <row r="392" spans="39:70" x14ac:dyDescent="0.2">
      <c r="AM392" s="5"/>
      <c r="BN392" s="8"/>
      <c r="BO392" s="8"/>
      <c r="BP392" s="8"/>
      <c r="BQ392" s="8"/>
      <c r="BR392" s="8"/>
    </row>
    <row r="393" spans="39:70" x14ac:dyDescent="0.2">
      <c r="AM393" s="5"/>
      <c r="BN393" s="8"/>
      <c r="BO393" s="8"/>
      <c r="BP393" s="8"/>
      <c r="BQ393" s="8"/>
      <c r="BR393" s="8"/>
    </row>
    <row r="394" spans="39:70" x14ac:dyDescent="0.2">
      <c r="AM394" s="5"/>
      <c r="BN394" s="8"/>
      <c r="BO394" s="8"/>
      <c r="BP394" s="8"/>
      <c r="BQ394" s="8"/>
      <c r="BR394" s="8"/>
    </row>
    <row r="395" spans="39:70" x14ac:dyDescent="0.2">
      <c r="AM395" s="5"/>
      <c r="BN395" s="8"/>
      <c r="BO395" s="8"/>
      <c r="BP395" s="8"/>
      <c r="BQ395" s="8"/>
      <c r="BR395" s="8"/>
    </row>
    <row r="396" spans="39:70" x14ac:dyDescent="0.2">
      <c r="AM396" s="5"/>
      <c r="BN396" s="8"/>
      <c r="BO396" s="8"/>
      <c r="BP396" s="8"/>
      <c r="BQ396" s="8"/>
      <c r="BR396" s="8"/>
    </row>
    <row r="397" spans="39:70" x14ac:dyDescent="0.2">
      <c r="AM397" s="5"/>
      <c r="BN397" s="8"/>
      <c r="BO397" s="8"/>
      <c r="BP397" s="8"/>
      <c r="BQ397" s="8"/>
      <c r="BR397" s="8"/>
    </row>
    <row r="398" spans="39:70" x14ac:dyDescent="0.2">
      <c r="AM398" s="5"/>
      <c r="BN398" s="8"/>
      <c r="BO398" s="8"/>
      <c r="BP398" s="8"/>
      <c r="BQ398" s="8"/>
      <c r="BR398" s="8"/>
    </row>
    <row r="399" spans="39:70" x14ac:dyDescent="0.2">
      <c r="AM399" s="5"/>
      <c r="BN399" s="8"/>
      <c r="BO399" s="8"/>
      <c r="BP399" s="8"/>
      <c r="BQ399" s="8"/>
      <c r="BR399" s="8"/>
    </row>
    <row r="400" spans="39:70" x14ac:dyDescent="0.2">
      <c r="AM400" s="5"/>
      <c r="BN400" s="8"/>
      <c r="BO400" s="8"/>
      <c r="BP400" s="8"/>
      <c r="BQ400" s="8"/>
      <c r="BR400" s="8"/>
    </row>
    <row r="401" spans="39:70" x14ac:dyDescent="0.2">
      <c r="AM401" s="5"/>
      <c r="BN401" s="8"/>
      <c r="BO401" s="8"/>
      <c r="BP401" s="8"/>
      <c r="BQ401" s="8"/>
      <c r="BR401" s="8"/>
    </row>
    <row r="402" spans="39:70" x14ac:dyDescent="0.2">
      <c r="AM402" s="5"/>
      <c r="BN402" s="8"/>
      <c r="BO402" s="8"/>
      <c r="BP402" s="8"/>
      <c r="BQ402" s="8"/>
      <c r="BR402" s="8"/>
    </row>
    <row r="403" spans="39:70" x14ac:dyDescent="0.2">
      <c r="AM403" s="5"/>
      <c r="BN403" s="8"/>
      <c r="BO403" s="8"/>
      <c r="BP403" s="8"/>
      <c r="BQ403" s="8"/>
      <c r="BR403" s="8"/>
    </row>
    <row r="404" spans="39:70" x14ac:dyDescent="0.2">
      <c r="AM404" s="5"/>
      <c r="BN404" s="8"/>
      <c r="BO404" s="8"/>
      <c r="BP404" s="8"/>
      <c r="BQ404" s="8"/>
      <c r="BR404" s="8"/>
    </row>
    <row r="405" spans="39:70" x14ac:dyDescent="0.2">
      <c r="AM405" s="5"/>
      <c r="BN405" s="8"/>
      <c r="BO405" s="8"/>
      <c r="BP405" s="8"/>
      <c r="BQ405" s="8"/>
      <c r="BR405" s="8"/>
    </row>
    <row r="406" spans="39:70" x14ac:dyDescent="0.2">
      <c r="AM406" s="5"/>
      <c r="BN406" s="8"/>
      <c r="BO406" s="8"/>
      <c r="BP406" s="8"/>
      <c r="BQ406" s="8"/>
      <c r="BR406" s="8"/>
    </row>
    <row r="407" spans="39:70" x14ac:dyDescent="0.2">
      <c r="AM407" s="5"/>
      <c r="BN407" s="8"/>
      <c r="BO407" s="8"/>
      <c r="BP407" s="8"/>
      <c r="BQ407" s="8"/>
      <c r="BR407" s="8"/>
    </row>
    <row r="408" spans="39:70" x14ac:dyDescent="0.2">
      <c r="AM408" s="5"/>
      <c r="BN408" s="8"/>
      <c r="BO408" s="8"/>
      <c r="BP408" s="8"/>
      <c r="BQ408" s="8"/>
      <c r="BR408" s="8"/>
    </row>
    <row r="409" spans="39:70" x14ac:dyDescent="0.2">
      <c r="AM409" s="5"/>
      <c r="BN409" s="8"/>
      <c r="BO409" s="8"/>
      <c r="BP409" s="8"/>
      <c r="BQ409" s="8"/>
      <c r="BR409" s="8"/>
    </row>
    <row r="410" spans="39:70" x14ac:dyDescent="0.2">
      <c r="AM410" s="5"/>
      <c r="BN410" s="8"/>
      <c r="BO410" s="8"/>
      <c r="BP410" s="8"/>
      <c r="BQ410" s="8"/>
      <c r="BR410" s="8"/>
    </row>
    <row r="411" spans="39:70" x14ac:dyDescent="0.2">
      <c r="AM411" s="5"/>
      <c r="BN411" s="8"/>
      <c r="BO411" s="8"/>
      <c r="BP411" s="8"/>
      <c r="BQ411" s="8"/>
      <c r="BR411" s="8"/>
    </row>
    <row r="412" spans="39:70" x14ac:dyDescent="0.2">
      <c r="AM412" s="5"/>
      <c r="BN412" s="8"/>
      <c r="BO412" s="8"/>
      <c r="BP412" s="8"/>
      <c r="BQ412" s="8"/>
      <c r="BR412" s="8"/>
    </row>
    <row r="413" spans="39:70" x14ac:dyDescent="0.2">
      <c r="AM413" s="5"/>
      <c r="BN413" s="8"/>
      <c r="BO413" s="8"/>
      <c r="BP413" s="8"/>
      <c r="BQ413" s="8"/>
      <c r="BR413" s="8"/>
    </row>
    <row r="414" spans="39:70" x14ac:dyDescent="0.2">
      <c r="AM414" s="5"/>
      <c r="BN414" s="8"/>
      <c r="BO414" s="8"/>
      <c r="BP414" s="8"/>
      <c r="BQ414" s="8"/>
      <c r="BR414" s="8"/>
    </row>
    <row r="415" spans="39:70" x14ac:dyDescent="0.2">
      <c r="AM415" s="5"/>
      <c r="BN415" s="8"/>
      <c r="BO415" s="8"/>
      <c r="BP415" s="8"/>
      <c r="BQ415" s="8"/>
      <c r="BR415" s="8"/>
    </row>
    <row r="416" spans="39:70" x14ac:dyDescent="0.2">
      <c r="AM416" s="5"/>
      <c r="BN416" s="8"/>
      <c r="BO416" s="8"/>
      <c r="BP416" s="8"/>
      <c r="BQ416" s="8"/>
      <c r="BR416" s="8"/>
    </row>
    <row r="417" spans="39:70" x14ac:dyDescent="0.2">
      <c r="AM417" s="5"/>
      <c r="BN417" s="8"/>
      <c r="BO417" s="8"/>
      <c r="BP417" s="8"/>
      <c r="BQ417" s="8"/>
      <c r="BR417" s="8"/>
    </row>
    <row r="418" spans="39:70" x14ac:dyDescent="0.2">
      <c r="AM418" s="5"/>
      <c r="BN418" s="8"/>
      <c r="BO418" s="8"/>
      <c r="BP418" s="8"/>
      <c r="BQ418" s="8"/>
      <c r="BR418" s="8"/>
    </row>
    <row r="419" spans="39:70" x14ac:dyDescent="0.2">
      <c r="AM419" s="5"/>
      <c r="BN419" s="8"/>
      <c r="BO419" s="8"/>
      <c r="BP419" s="8"/>
      <c r="BQ419" s="8"/>
      <c r="BR419" s="8"/>
    </row>
    <row r="420" spans="39:70" x14ac:dyDescent="0.2">
      <c r="AM420" s="5"/>
      <c r="BN420" s="8"/>
      <c r="BO420" s="8"/>
      <c r="BP420" s="8"/>
      <c r="BQ420" s="8"/>
      <c r="BR420" s="8"/>
    </row>
    <row r="421" spans="39:70" x14ac:dyDescent="0.2">
      <c r="AM421" s="5"/>
      <c r="BN421" s="8"/>
      <c r="BO421" s="8"/>
      <c r="BP421" s="8"/>
      <c r="BQ421" s="8"/>
      <c r="BR421" s="8"/>
    </row>
    <row r="422" spans="39:70" x14ac:dyDescent="0.2">
      <c r="AM422" s="5"/>
      <c r="BN422" s="8"/>
      <c r="BO422" s="8"/>
      <c r="BP422" s="8"/>
      <c r="BQ422" s="8"/>
      <c r="BR422" s="8"/>
    </row>
    <row r="423" spans="39:70" x14ac:dyDescent="0.2">
      <c r="AM423" s="5"/>
      <c r="BN423" s="8"/>
      <c r="BO423" s="8"/>
      <c r="BP423" s="8"/>
      <c r="BQ423" s="8"/>
      <c r="BR423" s="8"/>
    </row>
    <row r="424" spans="39:70" x14ac:dyDescent="0.2">
      <c r="AM424" s="5"/>
      <c r="BN424" s="8"/>
      <c r="BO424" s="8"/>
      <c r="BP424" s="8"/>
      <c r="BQ424" s="8"/>
      <c r="BR424" s="8"/>
    </row>
    <row r="425" spans="39:70" x14ac:dyDescent="0.2">
      <c r="AM425" s="5"/>
      <c r="BN425" s="8"/>
      <c r="BO425" s="8"/>
      <c r="BP425" s="8"/>
      <c r="BQ425" s="8"/>
      <c r="BR425" s="8"/>
    </row>
    <row r="426" spans="39:70" x14ac:dyDescent="0.2">
      <c r="AM426" s="5"/>
      <c r="BN426" s="8"/>
      <c r="BO426" s="8"/>
      <c r="BP426" s="8"/>
      <c r="BQ426" s="8"/>
      <c r="BR426" s="8"/>
    </row>
    <row r="427" spans="39:70" x14ac:dyDescent="0.2">
      <c r="AM427" s="5"/>
      <c r="BN427" s="8"/>
      <c r="BO427" s="8"/>
      <c r="BP427" s="8"/>
      <c r="BQ427" s="8"/>
      <c r="BR427" s="8"/>
    </row>
    <row r="428" spans="39:70" x14ac:dyDescent="0.2">
      <c r="AM428" s="5"/>
      <c r="BN428" s="8"/>
      <c r="BO428" s="8"/>
      <c r="BP428" s="8"/>
      <c r="BQ428" s="8"/>
      <c r="BR428" s="8"/>
    </row>
    <row r="429" spans="39:70" x14ac:dyDescent="0.2">
      <c r="AM429" s="5"/>
      <c r="BN429" s="8"/>
      <c r="BO429" s="8"/>
      <c r="BP429" s="8"/>
      <c r="BQ429" s="8"/>
      <c r="BR429" s="8"/>
    </row>
    <row r="430" spans="39:70" x14ac:dyDescent="0.2">
      <c r="AM430" s="5"/>
      <c r="BN430" s="8"/>
      <c r="BO430" s="8"/>
      <c r="BP430" s="8"/>
      <c r="BQ430" s="8"/>
      <c r="BR430" s="8"/>
    </row>
    <row r="431" spans="39:70" x14ac:dyDescent="0.2">
      <c r="AM431" s="5"/>
      <c r="BN431" s="8"/>
      <c r="BO431" s="8"/>
      <c r="BP431" s="8"/>
      <c r="BQ431" s="8"/>
      <c r="BR431" s="8"/>
    </row>
    <row r="432" spans="39:70" x14ac:dyDescent="0.2">
      <c r="AM432" s="5"/>
      <c r="BN432" s="8"/>
      <c r="BO432" s="8"/>
      <c r="BP432" s="8"/>
      <c r="BQ432" s="8"/>
      <c r="BR432" s="8"/>
    </row>
    <row r="433" spans="39:70" x14ac:dyDescent="0.2">
      <c r="AM433" s="5"/>
      <c r="BN433" s="8"/>
      <c r="BO433" s="8"/>
      <c r="BP433" s="8"/>
      <c r="BQ433" s="8"/>
      <c r="BR433" s="8"/>
    </row>
    <row r="434" spans="39:70" x14ac:dyDescent="0.2">
      <c r="AM434" s="5"/>
      <c r="BN434" s="8"/>
      <c r="BO434" s="8"/>
      <c r="BP434" s="8"/>
      <c r="BQ434" s="8"/>
      <c r="BR434" s="8"/>
    </row>
    <row r="435" spans="39:70" x14ac:dyDescent="0.2">
      <c r="AM435" s="5"/>
      <c r="BN435" s="8"/>
      <c r="BO435" s="8"/>
      <c r="BP435" s="8"/>
      <c r="BQ435" s="8"/>
      <c r="BR435" s="8"/>
    </row>
    <row r="436" spans="39:70" x14ac:dyDescent="0.2">
      <c r="AM436" s="5"/>
      <c r="BN436" s="8"/>
      <c r="BO436" s="8"/>
      <c r="BP436" s="8"/>
      <c r="BQ436" s="8"/>
      <c r="BR436" s="8"/>
    </row>
    <row r="437" spans="39:70" x14ac:dyDescent="0.2">
      <c r="AM437" s="5"/>
      <c r="BN437" s="8"/>
      <c r="BO437" s="8"/>
      <c r="BP437" s="8"/>
      <c r="BQ437" s="8"/>
      <c r="BR437" s="8"/>
    </row>
    <row r="438" spans="39:70" x14ac:dyDescent="0.2">
      <c r="AM438" s="5"/>
      <c r="BN438" s="8"/>
      <c r="BO438" s="8"/>
      <c r="BP438" s="8"/>
      <c r="BQ438" s="8"/>
      <c r="BR438" s="8"/>
    </row>
    <row r="439" spans="39:70" x14ac:dyDescent="0.2">
      <c r="AM439" s="5"/>
      <c r="BN439" s="8"/>
      <c r="BO439" s="8"/>
      <c r="BP439" s="8"/>
      <c r="BQ439" s="8"/>
      <c r="BR439" s="8"/>
    </row>
    <row r="440" spans="39:70" x14ac:dyDescent="0.2">
      <c r="AM440" s="5"/>
      <c r="BN440" s="8"/>
      <c r="BO440" s="8"/>
      <c r="BP440" s="8"/>
      <c r="BQ440" s="8"/>
      <c r="BR440" s="8"/>
    </row>
    <row r="441" spans="39:70" x14ac:dyDescent="0.2">
      <c r="AM441" s="5"/>
      <c r="BN441" s="8"/>
      <c r="BO441" s="8"/>
      <c r="BP441" s="8"/>
      <c r="BQ441" s="8"/>
      <c r="BR441" s="8"/>
    </row>
    <row r="442" spans="39:70" x14ac:dyDescent="0.2">
      <c r="AM442" s="5"/>
      <c r="BN442" s="8"/>
      <c r="BO442" s="8"/>
      <c r="BP442" s="8"/>
      <c r="BQ442" s="8"/>
      <c r="BR442" s="8"/>
    </row>
    <row r="443" spans="39:70" x14ac:dyDescent="0.2">
      <c r="AM443" s="5"/>
      <c r="BN443" s="8"/>
      <c r="BO443" s="8"/>
      <c r="BP443" s="8"/>
      <c r="BQ443" s="8"/>
      <c r="BR443" s="8"/>
    </row>
    <row r="444" spans="39:70" x14ac:dyDescent="0.2">
      <c r="AM444" s="5"/>
      <c r="BN444" s="8"/>
      <c r="BO444" s="8"/>
      <c r="BP444" s="8"/>
      <c r="BQ444" s="8"/>
      <c r="BR444" s="8"/>
    </row>
    <row r="445" spans="39:70" x14ac:dyDescent="0.2">
      <c r="AM445" s="5"/>
      <c r="BN445" s="8"/>
      <c r="BO445" s="8"/>
      <c r="BP445" s="8"/>
      <c r="BQ445" s="8"/>
      <c r="BR445" s="8"/>
    </row>
    <row r="446" spans="39:70" x14ac:dyDescent="0.2">
      <c r="AM446" s="5"/>
      <c r="BN446" s="8"/>
      <c r="BO446" s="8"/>
      <c r="BP446" s="8"/>
      <c r="BQ446" s="8"/>
      <c r="BR446" s="8"/>
    </row>
    <row r="447" spans="39:70" x14ac:dyDescent="0.2">
      <c r="AM447" s="5"/>
      <c r="BN447" s="8"/>
      <c r="BO447" s="8"/>
      <c r="BP447" s="8"/>
      <c r="BQ447" s="8"/>
      <c r="BR447" s="8"/>
    </row>
    <row r="448" spans="39:70" x14ac:dyDescent="0.2">
      <c r="AM448" s="5"/>
      <c r="BN448" s="8"/>
      <c r="BO448" s="8"/>
      <c r="BP448" s="8"/>
      <c r="BQ448" s="8"/>
      <c r="BR448" s="8"/>
    </row>
    <row r="449" spans="39:70" x14ac:dyDescent="0.2">
      <c r="AM449" s="5"/>
      <c r="BN449" s="8"/>
      <c r="BO449" s="8"/>
      <c r="BP449" s="8"/>
      <c r="BQ449" s="8"/>
      <c r="BR449" s="8"/>
    </row>
    <row r="450" spans="39:70" x14ac:dyDescent="0.2">
      <c r="AM450" s="5"/>
      <c r="BN450" s="8"/>
      <c r="BO450" s="8"/>
      <c r="BP450" s="8"/>
      <c r="BQ450" s="8"/>
      <c r="BR450" s="8"/>
    </row>
    <row r="451" spans="39:70" x14ac:dyDescent="0.2">
      <c r="AM451" s="5"/>
      <c r="BN451" s="8"/>
      <c r="BO451" s="8"/>
      <c r="BP451" s="8"/>
      <c r="BQ451" s="8"/>
      <c r="BR451" s="8"/>
    </row>
    <row r="452" spans="39:70" x14ac:dyDescent="0.2">
      <c r="AM452" s="5"/>
      <c r="BN452" s="8"/>
      <c r="BO452" s="8"/>
      <c r="BP452" s="8"/>
      <c r="BQ452" s="8"/>
      <c r="BR452" s="8"/>
    </row>
    <row r="453" spans="39:70" x14ac:dyDescent="0.2">
      <c r="AM453" s="5"/>
      <c r="BN453" s="8"/>
      <c r="BO453" s="8"/>
      <c r="BP453" s="8"/>
      <c r="BQ453" s="8"/>
      <c r="BR453" s="8"/>
    </row>
    <row r="454" spans="39:70" x14ac:dyDescent="0.2">
      <c r="AM454" s="5"/>
      <c r="BN454" s="8"/>
      <c r="BO454" s="8"/>
      <c r="BP454" s="8"/>
      <c r="BQ454" s="8"/>
      <c r="BR454" s="8"/>
    </row>
    <row r="455" spans="39:70" x14ac:dyDescent="0.2">
      <c r="AM455" s="5"/>
      <c r="BN455" s="8"/>
      <c r="BO455" s="8"/>
      <c r="BP455" s="8"/>
      <c r="BQ455" s="8"/>
      <c r="BR455" s="8"/>
    </row>
    <row r="456" spans="39:70" x14ac:dyDescent="0.2">
      <c r="AM456" s="5"/>
      <c r="BN456" s="8"/>
      <c r="BO456" s="8"/>
      <c r="BP456" s="8"/>
      <c r="BQ456" s="8"/>
      <c r="BR456" s="8"/>
    </row>
    <row r="457" spans="39:70" x14ac:dyDescent="0.2">
      <c r="AM457" s="5"/>
      <c r="BN457" s="8"/>
      <c r="BO457" s="8"/>
      <c r="BP457" s="8"/>
      <c r="BQ457" s="8"/>
      <c r="BR457" s="8"/>
    </row>
    <row r="458" spans="39:70" x14ac:dyDescent="0.2">
      <c r="AM458" s="5"/>
      <c r="BN458" s="8"/>
      <c r="BO458" s="8"/>
      <c r="BP458" s="8"/>
      <c r="BQ458" s="8"/>
      <c r="BR458" s="8"/>
    </row>
    <row r="459" spans="39:70" x14ac:dyDescent="0.2">
      <c r="AM459" s="5"/>
      <c r="BN459" s="8"/>
      <c r="BO459" s="8"/>
      <c r="BP459" s="8"/>
      <c r="BQ459" s="8"/>
      <c r="BR459" s="8"/>
    </row>
    <row r="460" spans="39:70" x14ac:dyDescent="0.2">
      <c r="AM460" s="5"/>
      <c r="BN460" s="8"/>
      <c r="BO460" s="8"/>
      <c r="BP460" s="8"/>
      <c r="BQ460" s="8"/>
      <c r="BR460" s="8"/>
    </row>
    <row r="461" spans="39:70" x14ac:dyDescent="0.2">
      <c r="AM461" s="5"/>
      <c r="BN461" s="8"/>
      <c r="BO461" s="8"/>
      <c r="BP461" s="8"/>
      <c r="BQ461" s="8"/>
      <c r="BR461" s="8"/>
    </row>
    <row r="462" spans="39:70" x14ac:dyDescent="0.2">
      <c r="AM462" s="5"/>
      <c r="BN462" s="8"/>
      <c r="BO462" s="8"/>
      <c r="BP462" s="8"/>
      <c r="BQ462" s="8"/>
      <c r="BR462" s="8"/>
    </row>
    <row r="463" spans="39:70" x14ac:dyDescent="0.2">
      <c r="AM463" s="5"/>
      <c r="BN463" s="8"/>
      <c r="BO463" s="8"/>
      <c r="BP463" s="8"/>
      <c r="BQ463" s="8"/>
      <c r="BR463" s="8"/>
    </row>
    <row r="464" spans="39:70" x14ac:dyDescent="0.2">
      <c r="AM464" s="5"/>
      <c r="BN464" s="8"/>
      <c r="BO464" s="8"/>
      <c r="BP464" s="8"/>
      <c r="BQ464" s="8"/>
      <c r="BR464" s="8"/>
    </row>
    <row r="465" spans="39:70" x14ac:dyDescent="0.2">
      <c r="AM465" s="5"/>
      <c r="BN465" s="8"/>
      <c r="BO465" s="8"/>
      <c r="BP465" s="8"/>
      <c r="BQ465" s="8"/>
      <c r="BR465" s="8"/>
    </row>
    <row r="466" spans="39:70" x14ac:dyDescent="0.2">
      <c r="AM466" s="5"/>
      <c r="BN466" s="8"/>
      <c r="BO466" s="8"/>
      <c r="BP466" s="8"/>
      <c r="BQ466" s="8"/>
      <c r="BR466" s="8"/>
    </row>
    <row r="467" spans="39:70" x14ac:dyDescent="0.2">
      <c r="AM467" s="5"/>
      <c r="BN467" s="8"/>
      <c r="BO467" s="8"/>
      <c r="BP467" s="8"/>
      <c r="BQ467" s="8"/>
      <c r="BR467" s="8"/>
    </row>
    <row r="468" spans="39:70" x14ac:dyDescent="0.2">
      <c r="AM468" s="5"/>
      <c r="BN468" s="8"/>
      <c r="BO468" s="8"/>
      <c r="BP468" s="8"/>
      <c r="BQ468" s="8"/>
      <c r="BR468" s="8"/>
    </row>
    <row r="469" spans="39:70" x14ac:dyDescent="0.2">
      <c r="AM469" s="5"/>
      <c r="BN469" s="8"/>
      <c r="BO469" s="8"/>
      <c r="BP469" s="8"/>
      <c r="BQ469" s="8"/>
      <c r="BR469" s="8"/>
    </row>
    <row r="470" spans="39:70" x14ac:dyDescent="0.2">
      <c r="AM470" s="5"/>
      <c r="BN470" s="8"/>
      <c r="BO470" s="8"/>
      <c r="BP470" s="8"/>
      <c r="BQ470" s="8"/>
      <c r="BR470" s="8"/>
    </row>
    <row r="471" spans="39:70" x14ac:dyDescent="0.2">
      <c r="AM471" s="5"/>
      <c r="BN471" s="8"/>
      <c r="BO471" s="8"/>
      <c r="BP471" s="8"/>
      <c r="BQ471" s="8"/>
      <c r="BR471" s="8"/>
    </row>
    <row r="472" spans="39:70" x14ac:dyDescent="0.2">
      <c r="AM472" s="5"/>
      <c r="BN472" s="8"/>
      <c r="BO472" s="8"/>
      <c r="BP472" s="8"/>
      <c r="BQ472" s="8"/>
      <c r="BR472" s="8"/>
    </row>
    <row r="473" spans="39:70" x14ac:dyDescent="0.2">
      <c r="AM473" s="5"/>
      <c r="BN473" s="8"/>
      <c r="BO473" s="8"/>
      <c r="BP473" s="8"/>
      <c r="BQ473" s="8"/>
      <c r="BR473" s="8"/>
    </row>
    <row r="474" spans="39:70" x14ac:dyDescent="0.2">
      <c r="AM474" s="5"/>
      <c r="BN474" s="8"/>
      <c r="BO474" s="8"/>
      <c r="BP474" s="8"/>
      <c r="BQ474" s="8"/>
      <c r="BR474" s="8"/>
    </row>
    <row r="475" spans="39:70" x14ac:dyDescent="0.2">
      <c r="AM475" s="5"/>
      <c r="BN475" s="8"/>
      <c r="BO475" s="8"/>
      <c r="BP475" s="8"/>
      <c r="BQ475" s="8"/>
      <c r="BR475" s="8"/>
    </row>
    <row r="476" spans="39:70" x14ac:dyDescent="0.2">
      <c r="AM476" s="5"/>
      <c r="BN476" s="8"/>
      <c r="BO476" s="8"/>
      <c r="BP476" s="8"/>
      <c r="BQ476" s="8"/>
      <c r="BR476" s="8"/>
    </row>
    <row r="477" spans="39:70" x14ac:dyDescent="0.2">
      <c r="AM477" s="5"/>
      <c r="BN477" s="8"/>
      <c r="BO477" s="8"/>
      <c r="BP477" s="8"/>
      <c r="BQ477" s="8"/>
      <c r="BR477" s="8"/>
    </row>
    <row r="478" spans="39:70" x14ac:dyDescent="0.2">
      <c r="AM478" s="5"/>
      <c r="BN478" s="8"/>
      <c r="BO478" s="8"/>
      <c r="BP478" s="8"/>
      <c r="BQ478" s="8"/>
      <c r="BR478" s="8"/>
    </row>
    <row r="479" spans="39:70" x14ac:dyDescent="0.2">
      <c r="AM479" s="5"/>
      <c r="BN479" s="8"/>
      <c r="BO479" s="8"/>
      <c r="BP479" s="8"/>
      <c r="BQ479" s="8"/>
      <c r="BR479" s="8"/>
    </row>
    <row r="480" spans="39:70" x14ac:dyDescent="0.2">
      <c r="AM480" s="5"/>
      <c r="BN480" s="8"/>
      <c r="BO480" s="8"/>
      <c r="BP480" s="8"/>
      <c r="BQ480" s="8"/>
      <c r="BR480" s="8"/>
    </row>
    <row r="481" spans="39:70" x14ac:dyDescent="0.2">
      <c r="AM481" s="5"/>
      <c r="BN481" s="8"/>
      <c r="BO481" s="8"/>
      <c r="BP481" s="8"/>
      <c r="BQ481" s="8"/>
      <c r="BR481" s="8"/>
    </row>
    <row r="482" spans="39:70" x14ac:dyDescent="0.2">
      <c r="AM482" s="5"/>
      <c r="BN482" s="8"/>
      <c r="BO482" s="8"/>
      <c r="BP482" s="8"/>
      <c r="BQ482" s="8"/>
      <c r="BR482" s="8"/>
    </row>
    <row r="483" spans="39:70" x14ac:dyDescent="0.2">
      <c r="AM483" s="5"/>
      <c r="BN483" s="8"/>
      <c r="BO483" s="8"/>
      <c r="BP483" s="8"/>
      <c r="BQ483" s="8"/>
      <c r="BR483" s="8"/>
    </row>
    <row r="484" spans="39:70" x14ac:dyDescent="0.2">
      <c r="AM484" s="5"/>
      <c r="BN484" s="8"/>
      <c r="BO484" s="8"/>
      <c r="BP484" s="8"/>
      <c r="BQ484" s="8"/>
      <c r="BR484" s="8"/>
    </row>
    <row r="485" spans="39:70" x14ac:dyDescent="0.2">
      <c r="AM485" s="5"/>
      <c r="BN485" s="8"/>
      <c r="BO485" s="8"/>
      <c r="BP485" s="8"/>
      <c r="BQ485" s="8"/>
      <c r="BR485" s="8"/>
    </row>
    <row r="486" spans="39:70" x14ac:dyDescent="0.2">
      <c r="AM486" s="5"/>
      <c r="BN486" s="8"/>
      <c r="BO486" s="8"/>
      <c r="BP486" s="8"/>
      <c r="BQ486" s="8"/>
      <c r="BR486" s="8"/>
    </row>
    <row r="487" spans="39:70" x14ac:dyDescent="0.2">
      <c r="AM487" s="5"/>
      <c r="BN487" s="8"/>
      <c r="BO487" s="8"/>
      <c r="BP487" s="8"/>
      <c r="BQ487" s="8"/>
      <c r="BR487" s="8"/>
    </row>
    <row r="488" spans="39:70" x14ac:dyDescent="0.2">
      <c r="AM488" s="5"/>
      <c r="BN488" s="8"/>
      <c r="BO488" s="8"/>
      <c r="BP488" s="8"/>
      <c r="BQ488" s="8"/>
      <c r="BR488" s="8"/>
    </row>
    <row r="489" spans="39:70" x14ac:dyDescent="0.2">
      <c r="AM489" s="5"/>
      <c r="BN489" s="8"/>
      <c r="BO489" s="8"/>
      <c r="BP489" s="8"/>
      <c r="BQ489" s="8"/>
      <c r="BR489" s="8"/>
    </row>
    <row r="490" spans="39:70" x14ac:dyDescent="0.2">
      <c r="AM490" s="5"/>
      <c r="BN490" s="8"/>
      <c r="BO490" s="8"/>
      <c r="BP490" s="8"/>
      <c r="BQ490" s="8"/>
      <c r="BR490" s="8"/>
    </row>
    <row r="491" spans="39:70" x14ac:dyDescent="0.2">
      <c r="AM491" s="5"/>
      <c r="BN491" s="8"/>
      <c r="BO491" s="8"/>
      <c r="BP491" s="8"/>
      <c r="BQ491" s="8"/>
      <c r="BR491" s="8"/>
    </row>
    <row r="492" spans="39:70" x14ac:dyDescent="0.2">
      <c r="AM492" s="5"/>
      <c r="BN492" s="8"/>
      <c r="BO492" s="8"/>
      <c r="BP492" s="8"/>
      <c r="BQ492" s="8"/>
      <c r="BR492" s="8"/>
    </row>
    <row r="493" spans="39:70" x14ac:dyDescent="0.2">
      <c r="AM493" s="5"/>
      <c r="BN493" s="8"/>
      <c r="BO493" s="8"/>
      <c r="BP493" s="8"/>
      <c r="BQ493" s="8"/>
      <c r="BR493" s="8"/>
    </row>
    <row r="494" spans="39:70" x14ac:dyDescent="0.2">
      <c r="AM494" s="5"/>
      <c r="BN494" s="8"/>
      <c r="BO494" s="8"/>
      <c r="BP494" s="8"/>
      <c r="BQ494" s="8"/>
      <c r="BR494" s="8"/>
    </row>
    <row r="495" spans="39:70" x14ac:dyDescent="0.2">
      <c r="AM495" s="5"/>
      <c r="BN495" s="8"/>
      <c r="BO495" s="8"/>
      <c r="BP495" s="8"/>
      <c r="BQ495" s="8"/>
      <c r="BR495" s="8"/>
    </row>
    <row r="496" spans="39:70" x14ac:dyDescent="0.2">
      <c r="AM496" s="5"/>
      <c r="BN496" s="8"/>
      <c r="BO496" s="8"/>
      <c r="BP496" s="8"/>
      <c r="BQ496" s="8"/>
      <c r="BR496" s="8"/>
    </row>
    <row r="497" spans="39:70" x14ac:dyDescent="0.2">
      <c r="AM497" s="5"/>
      <c r="BN497" s="8"/>
      <c r="BO497" s="8"/>
      <c r="BP497" s="8"/>
      <c r="BQ497" s="8"/>
      <c r="BR497" s="8"/>
    </row>
    <row r="498" spans="39:70" x14ac:dyDescent="0.2">
      <c r="AM498" s="5"/>
      <c r="BN498" s="8"/>
      <c r="BO498" s="8"/>
      <c r="BP498" s="8"/>
      <c r="BQ498" s="8"/>
      <c r="BR498" s="8"/>
    </row>
    <row r="499" spans="39:70" x14ac:dyDescent="0.2">
      <c r="AM499" s="5"/>
      <c r="BN499" s="8"/>
      <c r="BO499" s="8"/>
      <c r="BP499" s="8"/>
      <c r="BQ499" s="8"/>
      <c r="BR499" s="8"/>
    </row>
    <row r="500" spans="39:70" x14ac:dyDescent="0.2">
      <c r="AM500" s="5"/>
      <c r="BN500" s="8"/>
      <c r="BO500" s="8"/>
      <c r="BP500" s="8"/>
      <c r="BQ500" s="8"/>
      <c r="BR500" s="8"/>
    </row>
    <row r="501" spans="39:70" x14ac:dyDescent="0.2">
      <c r="AM501" s="5"/>
      <c r="BN501" s="8"/>
      <c r="BO501" s="8"/>
      <c r="BP501" s="8"/>
      <c r="BQ501" s="8"/>
      <c r="BR501" s="8"/>
    </row>
    <row r="502" spans="39:70" x14ac:dyDescent="0.2">
      <c r="AM502" s="5"/>
      <c r="BN502" s="8"/>
      <c r="BO502" s="8"/>
      <c r="BP502" s="8"/>
      <c r="BQ502" s="8"/>
      <c r="BR502" s="8"/>
    </row>
    <row r="503" spans="39:70" x14ac:dyDescent="0.2">
      <c r="AM503" s="5"/>
      <c r="BN503" s="8"/>
      <c r="BO503" s="8"/>
      <c r="BP503" s="8"/>
      <c r="BQ503" s="8"/>
      <c r="BR503" s="8"/>
    </row>
    <row r="504" spans="39:70" x14ac:dyDescent="0.2">
      <c r="AM504" s="5"/>
      <c r="BN504" s="8"/>
      <c r="BO504" s="8"/>
      <c r="BP504" s="8"/>
      <c r="BQ504" s="8"/>
      <c r="BR504" s="8"/>
    </row>
    <row r="505" spans="39:70" x14ac:dyDescent="0.2">
      <c r="AM505" s="5"/>
      <c r="BN505" s="8"/>
      <c r="BO505" s="8"/>
      <c r="BP505" s="8"/>
      <c r="BQ505" s="8"/>
      <c r="BR505" s="8"/>
    </row>
    <row r="506" spans="39:70" x14ac:dyDescent="0.2">
      <c r="AM506" s="5"/>
      <c r="BN506" s="8"/>
      <c r="BO506" s="8"/>
      <c r="BP506" s="8"/>
      <c r="BQ506" s="8"/>
      <c r="BR506" s="8"/>
    </row>
    <row r="507" spans="39:70" x14ac:dyDescent="0.2">
      <c r="AM507" s="5"/>
      <c r="BN507" s="8"/>
      <c r="BO507" s="8"/>
      <c r="BP507" s="8"/>
      <c r="BQ507" s="8"/>
      <c r="BR507" s="8"/>
    </row>
    <row r="508" spans="39:70" x14ac:dyDescent="0.2">
      <c r="AM508" s="5"/>
      <c r="BN508" s="8"/>
      <c r="BO508" s="8"/>
      <c r="BP508" s="8"/>
      <c r="BQ508" s="8"/>
      <c r="BR508" s="8"/>
    </row>
    <row r="509" spans="39:70" x14ac:dyDescent="0.2">
      <c r="AM509" s="5"/>
      <c r="BN509" s="8"/>
      <c r="BO509" s="8"/>
      <c r="BP509" s="8"/>
      <c r="BQ509" s="8"/>
      <c r="BR509" s="8"/>
    </row>
    <row r="510" spans="39:70" x14ac:dyDescent="0.2">
      <c r="AM510" s="5"/>
      <c r="BN510" s="8"/>
      <c r="BO510" s="8"/>
      <c r="BP510" s="8"/>
      <c r="BQ510" s="8"/>
      <c r="BR510" s="8"/>
    </row>
    <row r="511" spans="39:70" x14ac:dyDescent="0.2">
      <c r="AM511" s="5"/>
      <c r="BN511" s="8"/>
      <c r="BO511" s="8"/>
      <c r="BP511" s="8"/>
      <c r="BQ511" s="8"/>
      <c r="BR511" s="8"/>
    </row>
    <row r="512" spans="39:70" x14ac:dyDescent="0.2">
      <c r="AM512" s="5"/>
      <c r="BN512" s="8"/>
      <c r="BO512" s="8"/>
      <c r="BP512" s="8"/>
      <c r="BQ512" s="8"/>
      <c r="BR512" s="8"/>
    </row>
    <row r="513" spans="39:70" x14ac:dyDescent="0.2">
      <c r="AM513" s="5"/>
      <c r="BN513" s="8"/>
      <c r="BO513" s="8"/>
      <c r="BP513" s="8"/>
      <c r="BQ513" s="8"/>
      <c r="BR513" s="8"/>
    </row>
    <row r="514" spans="39:70" x14ac:dyDescent="0.2">
      <c r="AM514" s="5"/>
      <c r="BN514" s="8"/>
      <c r="BO514" s="8"/>
      <c r="BP514" s="8"/>
      <c r="BQ514" s="8"/>
      <c r="BR514" s="8"/>
    </row>
    <row r="515" spans="39:70" x14ac:dyDescent="0.2">
      <c r="AM515" s="5"/>
      <c r="BN515" s="8"/>
      <c r="BO515" s="8"/>
      <c r="BP515" s="8"/>
      <c r="BQ515" s="8"/>
      <c r="BR515" s="8"/>
    </row>
    <row r="516" spans="39:70" x14ac:dyDescent="0.2">
      <c r="AM516" s="5"/>
      <c r="BN516" s="8"/>
      <c r="BO516" s="8"/>
      <c r="BP516" s="8"/>
      <c r="BQ516" s="8"/>
      <c r="BR516" s="8"/>
    </row>
    <row r="517" spans="39:70" x14ac:dyDescent="0.2">
      <c r="AM517" s="5"/>
      <c r="BN517" s="8"/>
      <c r="BO517" s="8"/>
      <c r="BP517" s="8"/>
      <c r="BQ517" s="8"/>
      <c r="BR517" s="8"/>
    </row>
    <row r="518" spans="39:70" x14ac:dyDescent="0.2">
      <c r="AM518" s="5"/>
      <c r="BN518" s="8"/>
      <c r="BO518" s="8"/>
      <c r="BP518" s="8"/>
      <c r="BQ518" s="8"/>
      <c r="BR518" s="8"/>
    </row>
    <row r="519" spans="39:70" x14ac:dyDescent="0.2">
      <c r="AM519" s="5"/>
      <c r="BN519" s="8"/>
      <c r="BO519" s="8"/>
      <c r="BP519" s="8"/>
      <c r="BQ519" s="8"/>
      <c r="BR519" s="8"/>
    </row>
    <row r="520" spans="39:70" x14ac:dyDescent="0.2">
      <c r="AM520" s="5"/>
      <c r="BN520" s="8"/>
      <c r="BO520" s="8"/>
      <c r="BP520" s="8"/>
      <c r="BQ520" s="8"/>
      <c r="BR520" s="8"/>
    </row>
    <row r="521" spans="39:70" x14ac:dyDescent="0.2">
      <c r="AM521" s="5"/>
      <c r="BN521" s="8"/>
      <c r="BO521" s="8"/>
      <c r="BP521" s="8"/>
      <c r="BQ521" s="8"/>
      <c r="BR521" s="8"/>
    </row>
    <row r="522" spans="39:70" x14ac:dyDescent="0.2">
      <c r="AM522" s="5"/>
      <c r="BN522" s="8"/>
      <c r="BO522" s="8"/>
      <c r="BP522" s="8"/>
      <c r="BQ522" s="8"/>
      <c r="BR522" s="8"/>
    </row>
    <row r="523" spans="39:70" x14ac:dyDescent="0.2">
      <c r="AM523" s="5"/>
      <c r="BN523" s="8"/>
      <c r="BO523" s="8"/>
      <c r="BP523" s="8"/>
      <c r="BQ523" s="8"/>
      <c r="BR523" s="8"/>
    </row>
    <row r="524" spans="39:70" x14ac:dyDescent="0.2">
      <c r="AM524" s="5"/>
      <c r="BN524" s="8"/>
      <c r="BO524" s="8"/>
      <c r="BP524" s="8"/>
      <c r="BQ524" s="8"/>
      <c r="BR524" s="8"/>
    </row>
    <row r="525" spans="39:70" x14ac:dyDescent="0.2">
      <c r="AM525" s="5"/>
      <c r="BN525" s="8"/>
      <c r="BO525" s="8"/>
      <c r="BP525" s="8"/>
      <c r="BQ525" s="8"/>
      <c r="BR525" s="8"/>
    </row>
    <row r="526" spans="39:70" x14ac:dyDescent="0.2">
      <c r="AM526" s="5"/>
      <c r="BN526" s="8"/>
      <c r="BO526" s="8"/>
      <c r="BP526" s="8"/>
      <c r="BQ526" s="8"/>
      <c r="BR526" s="8"/>
    </row>
    <row r="527" spans="39:70" x14ac:dyDescent="0.2">
      <c r="AM527" s="5"/>
      <c r="BN527" s="8"/>
      <c r="BO527" s="8"/>
      <c r="BP527" s="8"/>
      <c r="BQ527" s="8"/>
      <c r="BR527" s="8"/>
    </row>
    <row r="528" spans="39:70" x14ac:dyDescent="0.2">
      <c r="AM528" s="5"/>
      <c r="BN528" s="8"/>
      <c r="BO528" s="8"/>
      <c r="BP528" s="8"/>
      <c r="BQ528" s="8"/>
      <c r="BR528" s="8"/>
    </row>
    <row r="529" spans="39:70" x14ac:dyDescent="0.2">
      <c r="AM529" s="5"/>
      <c r="BN529" s="8"/>
      <c r="BO529" s="8"/>
      <c r="BP529" s="8"/>
      <c r="BQ529" s="8"/>
      <c r="BR529" s="8"/>
    </row>
    <row r="530" spans="39:70" x14ac:dyDescent="0.2">
      <c r="AM530" s="5"/>
      <c r="BN530" s="8"/>
      <c r="BO530" s="8"/>
      <c r="BP530" s="8"/>
      <c r="BQ530" s="8"/>
      <c r="BR530" s="8"/>
    </row>
    <row r="531" spans="39:70" x14ac:dyDescent="0.2">
      <c r="AM531" s="5"/>
      <c r="BN531" s="8"/>
      <c r="BO531" s="8"/>
      <c r="BP531" s="8"/>
      <c r="BQ531" s="8"/>
      <c r="BR531" s="8"/>
    </row>
    <row r="532" spans="39:70" x14ac:dyDescent="0.2">
      <c r="AM532" s="5"/>
      <c r="BN532" s="8"/>
      <c r="BO532" s="8"/>
      <c r="BP532" s="8"/>
      <c r="BQ532" s="8"/>
      <c r="BR532" s="8"/>
    </row>
    <row r="533" spans="39:70" x14ac:dyDescent="0.2">
      <c r="AM533" s="5"/>
      <c r="BN533" s="8"/>
      <c r="BO533" s="8"/>
      <c r="BP533" s="8"/>
      <c r="BQ533" s="8"/>
      <c r="BR533" s="8"/>
    </row>
    <row r="534" spans="39:70" x14ac:dyDescent="0.2">
      <c r="AM534" s="5"/>
      <c r="BN534" s="8"/>
      <c r="BO534" s="8"/>
      <c r="BP534" s="8"/>
      <c r="BQ534" s="8"/>
      <c r="BR534" s="8"/>
    </row>
    <row r="535" spans="39:70" x14ac:dyDescent="0.2">
      <c r="AM535" s="5"/>
      <c r="BN535" s="8"/>
      <c r="BO535" s="8"/>
      <c r="BP535" s="8"/>
      <c r="BQ535" s="8"/>
      <c r="BR535" s="8"/>
    </row>
    <row r="536" spans="39:70" x14ac:dyDescent="0.2">
      <c r="AM536" s="5"/>
      <c r="BN536" s="8"/>
      <c r="BO536" s="8"/>
      <c r="BP536" s="8"/>
      <c r="BQ536" s="8"/>
      <c r="BR536" s="8"/>
    </row>
    <row r="537" spans="39:70" x14ac:dyDescent="0.2">
      <c r="AM537" s="5"/>
      <c r="BN537" s="8"/>
      <c r="BO537" s="8"/>
      <c r="BP537" s="8"/>
      <c r="BQ537" s="8"/>
      <c r="BR537" s="8"/>
    </row>
    <row r="538" spans="39:70" x14ac:dyDescent="0.2">
      <c r="AM538" s="5"/>
      <c r="BN538" s="8"/>
      <c r="BO538" s="8"/>
      <c r="BP538" s="8"/>
      <c r="BQ538" s="8"/>
      <c r="BR538" s="8"/>
    </row>
    <row r="539" spans="39:70" x14ac:dyDescent="0.2">
      <c r="AM539" s="5"/>
      <c r="BN539" s="8"/>
      <c r="BO539" s="8"/>
      <c r="BP539" s="8"/>
      <c r="BQ539" s="8"/>
      <c r="BR539" s="8"/>
    </row>
    <row r="540" spans="39:70" x14ac:dyDescent="0.2">
      <c r="AM540" s="5"/>
      <c r="BN540" s="8"/>
      <c r="BO540" s="8"/>
      <c r="BP540" s="8"/>
      <c r="BQ540" s="8"/>
      <c r="BR540" s="8"/>
    </row>
    <row r="541" spans="39:70" x14ac:dyDescent="0.2">
      <c r="AM541" s="5"/>
      <c r="BN541" s="8"/>
      <c r="BO541" s="8"/>
      <c r="BP541" s="8"/>
      <c r="BQ541" s="8"/>
      <c r="BR541" s="8"/>
    </row>
    <row r="542" spans="39:70" x14ac:dyDescent="0.2">
      <c r="AM542" s="5"/>
      <c r="BN542" s="8"/>
      <c r="BO542" s="8"/>
      <c r="BP542" s="8"/>
      <c r="BQ542" s="8"/>
      <c r="BR542" s="8"/>
    </row>
    <row r="543" spans="39:70" x14ac:dyDescent="0.2">
      <c r="AM543" s="5"/>
      <c r="BN543" s="8"/>
      <c r="BO543" s="8"/>
      <c r="BP543" s="8"/>
      <c r="BQ543" s="8"/>
      <c r="BR543" s="8"/>
    </row>
    <row r="544" spans="39:70" x14ac:dyDescent="0.2">
      <c r="AM544" s="5"/>
      <c r="BN544" s="8"/>
      <c r="BO544" s="8"/>
      <c r="BP544" s="8"/>
      <c r="BQ544" s="8"/>
      <c r="BR544" s="8"/>
    </row>
    <row r="545" spans="39:70" x14ac:dyDescent="0.2">
      <c r="AM545" s="5"/>
      <c r="BN545" s="8"/>
      <c r="BO545" s="8"/>
      <c r="BP545" s="8"/>
      <c r="BQ545" s="8"/>
      <c r="BR545" s="8"/>
    </row>
    <row r="546" spans="39:70" x14ac:dyDescent="0.2">
      <c r="AM546" s="5"/>
      <c r="BN546" s="8"/>
      <c r="BO546" s="8"/>
      <c r="BP546" s="8"/>
      <c r="BQ546" s="8"/>
      <c r="BR546" s="8"/>
    </row>
    <row r="547" spans="39:70" x14ac:dyDescent="0.2">
      <c r="AM547" s="5"/>
      <c r="BN547" s="8"/>
      <c r="BO547" s="8"/>
      <c r="BP547" s="8"/>
      <c r="BQ547" s="8"/>
      <c r="BR547" s="8"/>
    </row>
    <row r="548" spans="39:70" x14ac:dyDescent="0.2">
      <c r="AM548" s="5"/>
      <c r="BN548" s="8"/>
      <c r="BO548" s="8"/>
      <c r="BP548" s="8"/>
      <c r="BQ548" s="8"/>
      <c r="BR548" s="8"/>
    </row>
    <row r="549" spans="39:70" x14ac:dyDescent="0.2">
      <c r="AM549" s="5"/>
      <c r="BN549" s="8"/>
      <c r="BO549" s="8"/>
      <c r="BP549" s="8"/>
      <c r="BQ549" s="8"/>
      <c r="BR549" s="8"/>
    </row>
    <row r="550" spans="39:70" x14ac:dyDescent="0.2">
      <c r="AM550" s="5"/>
      <c r="BN550" s="8"/>
      <c r="BO550" s="8"/>
      <c r="BP550" s="8"/>
      <c r="BQ550" s="8"/>
      <c r="BR550" s="8"/>
    </row>
    <row r="551" spans="39:70" x14ac:dyDescent="0.2">
      <c r="AM551" s="5"/>
      <c r="BN551" s="8"/>
      <c r="BO551" s="8"/>
      <c r="BP551" s="8"/>
      <c r="BQ551" s="8"/>
      <c r="BR551" s="8"/>
    </row>
    <row r="552" spans="39:70" x14ac:dyDescent="0.2">
      <c r="AM552" s="5"/>
      <c r="BN552" s="8"/>
      <c r="BO552" s="8"/>
      <c r="BP552" s="8"/>
      <c r="BQ552" s="8"/>
      <c r="BR552" s="8"/>
    </row>
    <row r="553" spans="39:70" x14ac:dyDescent="0.2">
      <c r="AM553" s="5"/>
      <c r="BN553" s="8"/>
      <c r="BO553" s="8"/>
      <c r="BP553" s="8"/>
      <c r="BQ553" s="8"/>
      <c r="BR553" s="8"/>
    </row>
    <row r="554" spans="39:70" x14ac:dyDescent="0.2">
      <c r="AM554" s="5"/>
      <c r="BN554" s="8"/>
      <c r="BO554" s="8"/>
      <c r="BP554" s="8"/>
      <c r="BQ554" s="8"/>
      <c r="BR554" s="8"/>
    </row>
    <row r="555" spans="39:70" x14ac:dyDescent="0.2">
      <c r="AM555" s="5"/>
      <c r="BN555" s="8"/>
      <c r="BO555" s="8"/>
      <c r="BP555" s="8"/>
      <c r="BQ555" s="8"/>
      <c r="BR555" s="8"/>
    </row>
    <row r="556" spans="39:70" x14ac:dyDescent="0.2">
      <c r="AM556" s="5"/>
      <c r="BN556" s="8"/>
      <c r="BO556" s="8"/>
      <c r="BP556" s="8"/>
      <c r="BQ556" s="8"/>
      <c r="BR556" s="8"/>
    </row>
    <row r="557" spans="39:70" x14ac:dyDescent="0.2">
      <c r="AM557" s="5"/>
      <c r="BN557" s="8"/>
      <c r="BO557" s="8"/>
      <c r="BP557" s="8"/>
      <c r="BQ557" s="8"/>
      <c r="BR557" s="8"/>
    </row>
    <row r="558" spans="39:70" x14ac:dyDescent="0.2">
      <c r="AM558" s="5"/>
      <c r="BN558" s="8"/>
      <c r="BO558" s="8"/>
      <c r="BP558" s="8"/>
      <c r="BQ558" s="8"/>
      <c r="BR558" s="8"/>
    </row>
    <row r="559" spans="39:70" x14ac:dyDescent="0.2">
      <c r="AM559" s="5"/>
      <c r="BN559" s="8"/>
      <c r="BO559" s="8"/>
      <c r="BP559" s="8"/>
      <c r="BQ559" s="8"/>
      <c r="BR559" s="8"/>
    </row>
    <row r="560" spans="39:70" x14ac:dyDescent="0.2">
      <c r="AM560" s="5"/>
      <c r="BN560" s="8"/>
      <c r="BO560" s="8"/>
      <c r="BP560" s="8"/>
      <c r="BQ560" s="8"/>
      <c r="BR560" s="8"/>
    </row>
    <row r="561" spans="39:70" x14ac:dyDescent="0.2">
      <c r="AM561" s="5"/>
      <c r="BN561" s="8"/>
      <c r="BO561" s="8"/>
      <c r="BP561" s="8"/>
      <c r="BQ561" s="8"/>
      <c r="BR561" s="8"/>
    </row>
    <row r="562" spans="39:70" x14ac:dyDescent="0.2">
      <c r="AM562" s="5"/>
      <c r="BN562" s="8"/>
      <c r="BO562" s="8"/>
      <c r="BP562" s="8"/>
      <c r="BQ562" s="8"/>
      <c r="BR562" s="8"/>
    </row>
    <row r="563" spans="39:70" x14ac:dyDescent="0.2">
      <c r="AM563" s="5"/>
      <c r="BN563" s="8"/>
      <c r="BO563" s="8"/>
      <c r="BP563" s="8"/>
      <c r="BQ563" s="8"/>
      <c r="BR563" s="8"/>
    </row>
    <row r="564" spans="39:70" x14ac:dyDescent="0.2">
      <c r="AM564" s="5"/>
      <c r="BN564" s="8"/>
      <c r="BO564" s="8"/>
      <c r="BP564" s="8"/>
      <c r="BQ564" s="8"/>
      <c r="BR564" s="8"/>
    </row>
    <row r="565" spans="39:70" x14ac:dyDescent="0.2">
      <c r="AM565" s="5"/>
      <c r="BN565" s="8"/>
      <c r="BO565" s="8"/>
      <c r="BP565" s="8"/>
      <c r="BQ565" s="8"/>
      <c r="BR565" s="8"/>
    </row>
    <row r="566" spans="39:70" x14ac:dyDescent="0.2">
      <c r="AM566" s="5"/>
      <c r="BN566" s="8"/>
      <c r="BO566" s="8"/>
      <c r="BP566" s="8"/>
      <c r="BQ566" s="8"/>
      <c r="BR566" s="8"/>
    </row>
    <row r="567" spans="39:70" x14ac:dyDescent="0.2">
      <c r="AM567" s="5"/>
      <c r="BN567" s="8"/>
      <c r="BO567" s="8"/>
      <c r="BP567" s="8"/>
      <c r="BQ567" s="8"/>
      <c r="BR567" s="8"/>
    </row>
    <row r="568" spans="39:70" x14ac:dyDescent="0.2">
      <c r="AM568" s="5"/>
      <c r="BN568" s="8"/>
      <c r="BO568" s="8"/>
      <c r="BP568" s="8"/>
      <c r="BQ568" s="8"/>
      <c r="BR568" s="8"/>
    </row>
    <row r="569" spans="39:70" x14ac:dyDescent="0.2">
      <c r="AM569" s="5"/>
      <c r="BN569" s="8"/>
      <c r="BO569" s="8"/>
      <c r="BP569" s="8"/>
      <c r="BQ569" s="8"/>
      <c r="BR569" s="8"/>
    </row>
    <row r="570" spans="39:70" x14ac:dyDescent="0.2">
      <c r="AM570" s="5"/>
      <c r="BN570" s="8"/>
      <c r="BO570" s="8"/>
      <c r="BP570" s="8"/>
      <c r="BQ570" s="8"/>
      <c r="BR570" s="8"/>
    </row>
    <row r="571" spans="39:70" x14ac:dyDescent="0.2">
      <c r="AM571" s="5"/>
      <c r="BN571" s="8"/>
      <c r="BO571" s="8"/>
      <c r="BP571" s="8"/>
      <c r="BQ571" s="8"/>
      <c r="BR571" s="8"/>
    </row>
    <row r="572" spans="39:70" x14ac:dyDescent="0.2">
      <c r="AM572" s="5"/>
      <c r="BN572" s="8"/>
      <c r="BO572" s="8"/>
      <c r="BP572" s="8"/>
      <c r="BQ572" s="8"/>
      <c r="BR572" s="8"/>
    </row>
    <row r="573" spans="39:70" x14ac:dyDescent="0.2">
      <c r="AM573" s="5"/>
      <c r="BN573" s="8"/>
      <c r="BO573" s="8"/>
      <c r="BP573" s="8"/>
      <c r="BQ573" s="8"/>
      <c r="BR573" s="8"/>
    </row>
    <row r="574" spans="39:70" x14ac:dyDescent="0.2">
      <c r="AM574" s="5"/>
      <c r="BN574" s="8"/>
      <c r="BO574" s="8"/>
      <c r="BP574" s="8"/>
      <c r="BQ574" s="8"/>
      <c r="BR574" s="8"/>
    </row>
    <row r="575" spans="39:70" x14ac:dyDescent="0.2">
      <c r="AM575" s="5"/>
      <c r="BN575" s="8"/>
      <c r="BO575" s="8"/>
      <c r="BP575" s="8"/>
      <c r="BQ575" s="8"/>
      <c r="BR575" s="8"/>
    </row>
    <row r="576" spans="39:70" x14ac:dyDescent="0.2">
      <c r="AM576" s="5"/>
      <c r="BN576" s="8"/>
      <c r="BO576" s="8"/>
      <c r="BP576" s="8"/>
      <c r="BQ576" s="8"/>
      <c r="BR576" s="8"/>
    </row>
    <row r="577" spans="39:70" x14ac:dyDescent="0.2">
      <c r="AM577" s="5"/>
      <c r="BN577" s="8"/>
      <c r="BO577" s="8"/>
      <c r="BP577" s="8"/>
      <c r="BQ577" s="8"/>
      <c r="BR577" s="8"/>
    </row>
    <row r="578" spans="39:70" x14ac:dyDescent="0.2">
      <c r="AM578" s="5"/>
      <c r="BN578" s="8"/>
      <c r="BO578" s="8"/>
      <c r="BP578" s="8"/>
      <c r="BQ578" s="8"/>
      <c r="BR578" s="8"/>
    </row>
    <row r="579" spans="39:70" x14ac:dyDescent="0.2">
      <c r="AM579" s="5"/>
      <c r="BN579" s="8"/>
      <c r="BO579" s="8"/>
      <c r="BP579" s="8"/>
      <c r="BQ579" s="8"/>
      <c r="BR579" s="8"/>
    </row>
    <row r="580" spans="39:70" x14ac:dyDescent="0.2">
      <c r="AM580" s="5"/>
      <c r="BN580" s="8"/>
      <c r="BO580" s="8"/>
      <c r="BP580" s="8"/>
      <c r="BQ580" s="8"/>
      <c r="BR580" s="8"/>
    </row>
    <row r="581" spans="39:70" x14ac:dyDescent="0.2">
      <c r="AM581" s="5"/>
      <c r="BN581" s="8"/>
      <c r="BO581" s="8"/>
      <c r="BP581" s="8"/>
      <c r="BQ581" s="8"/>
      <c r="BR581" s="8"/>
    </row>
    <row r="582" spans="39:70" x14ac:dyDescent="0.2">
      <c r="AM582" s="5"/>
      <c r="BN582" s="8"/>
      <c r="BO582" s="8"/>
      <c r="BP582" s="8"/>
      <c r="BQ582" s="8"/>
      <c r="BR582" s="8"/>
    </row>
    <row r="583" spans="39:70" x14ac:dyDescent="0.2">
      <c r="AM583" s="5"/>
      <c r="BN583" s="8"/>
      <c r="BO583" s="8"/>
      <c r="BP583" s="8"/>
      <c r="BQ583" s="8"/>
      <c r="BR583" s="8"/>
    </row>
    <row r="584" spans="39:70" x14ac:dyDescent="0.2">
      <c r="AM584" s="5"/>
      <c r="BN584" s="8"/>
      <c r="BO584" s="8"/>
      <c r="BP584" s="8"/>
      <c r="BQ584" s="8"/>
      <c r="BR584" s="8"/>
    </row>
    <row r="585" spans="39:70" x14ac:dyDescent="0.2">
      <c r="AM585" s="5"/>
      <c r="BN585" s="8"/>
      <c r="BO585" s="8"/>
      <c r="BP585" s="8"/>
      <c r="BQ585" s="8"/>
      <c r="BR585" s="8"/>
    </row>
    <row r="586" spans="39:70" x14ac:dyDescent="0.2">
      <c r="AM586" s="5"/>
      <c r="BN586" s="8"/>
      <c r="BO586" s="8"/>
      <c r="BP586" s="8"/>
      <c r="BQ586" s="8"/>
      <c r="BR586" s="8"/>
    </row>
    <row r="587" spans="39:70" x14ac:dyDescent="0.2">
      <c r="AM587" s="5"/>
      <c r="BN587" s="8"/>
      <c r="BO587" s="8"/>
      <c r="BP587" s="8"/>
      <c r="BQ587" s="8"/>
      <c r="BR587" s="8"/>
    </row>
    <row r="588" spans="39:70" x14ac:dyDescent="0.2">
      <c r="AM588" s="5"/>
      <c r="BN588" s="8"/>
      <c r="BO588" s="8"/>
      <c r="BP588" s="8"/>
      <c r="BQ588" s="8"/>
      <c r="BR588" s="8"/>
    </row>
    <row r="589" spans="39:70" x14ac:dyDescent="0.2">
      <c r="AM589" s="5"/>
      <c r="BN589" s="8"/>
      <c r="BO589" s="8"/>
      <c r="BP589" s="8"/>
      <c r="BQ589" s="8"/>
      <c r="BR589" s="8"/>
    </row>
    <row r="590" spans="39:70" x14ac:dyDescent="0.2">
      <c r="AM590" s="5"/>
      <c r="BN590" s="8"/>
      <c r="BO590" s="8"/>
      <c r="BP590" s="8"/>
      <c r="BQ590" s="8"/>
      <c r="BR590" s="8"/>
    </row>
    <row r="591" spans="39:70" x14ac:dyDescent="0.2">
      <c r="AM591" s="5"/>
      <c r="BN591" s="8"/>
      <c r="BO591" s="8"/>
      <c r="BP591" s="8"/>
      <c r="BQ591" s="8"/>
      <c r="BR591" s="8"/>
    </row>
    <row r="592" spans="39:70" x14ac:dyDescent="0.2">
      <c r="AM592" s="5"/>
      <c r="BN592" s="8"/>
      <c r="BO592" s="8"/>
      <c r="BP592" s="8"/>
      <c r="BQ592" s="8"/>
      <c r="BR592" s="8"/>
    </row>
    <row r="593" spans="39:70" x14ac:dyDescent="0.2">
      <c r="AM593" s="5"/>
      <c r="BN593" s="8"/>
      <c r="BO593" s="8"/>
      <c r="BP593" s="8"/>
      <c r="BQ593" s="8"/>
      <c r="BR593" s="8"/>
    </row>
    <row r="594" spans="39:70" x14ac:dyDescent="0.2">
      <c r="AM594" s="5"/>
      <c r="BN594" s="8"/>
      <c r="BO594" s="8"/>
      <c r="BP594" s="8"/>
      <c r="BQ594" s="8"/>
      <c r="BR594" s="8"/>
    </row>
    <row r="595" spans="39:70" x14ac:dyDescent="0.2">
      <c r="AM595" s="5"/>
      <c r="BN595" s="8"/>
      <c r="BO595" s="8"/>
      <c r="BP595" s="8"/>
      <c r="BQ595" s="8"/>
      <c r="BR595" s="8"/>
    </row>
    <row r="596" spans="39:70" x14ac:dyDescent="0.2">
      <c r="AM596" s="5"/>
      <c r="BN596" s="8"/>
      <c r="BO596" s="8"/>
      <c r="BP596" s="8"/>
      <c r="BQ596" s="8"/>
      <c r="BR596" s="8"/>
    </row>
    <row r="597" spans="39:70" x14ac:dyDescent="0.2">
      <c r="AM597" s="5"/>
      <c r="BN597" s="8"/>
      <c r="BO597" s="8"/>
      <c r="BP597" s="8"/>
      <c r="BQ597" s="8"/>
      <c r="BR597" s="8"/>
    </row>
    <row r="598" spans="39:70" x14ac:dyDescent="0.2">
      <c r="AM598" s="5"/>
      <c r="BN598" s="8"/>
      <c r="BO598" s="8"/>
      <c r="BP598" s="8"/>
      <c r="BQ598" s="8"/>
      <c r="BR598" s="8"/>
    </row>
    <row r="599" spans="39:70" x14ac:dyDescent="0.2">
      <c r="AM599" s="5"/>
      <c r="BN599" s="8"/>
      <c r="BO599" s="8"/>
      <c r="BP599" s="8"/>
      <c r="BQ599" s="8"/>
      <c r="BR599" s="8"/>
    </row>
    <row r="600" spans="39:70" x14ac:dyDescent="0.2">
      <c r="AM600" s="5"/>
      <c r="BN600" s="8"/>
      <c r="BO600" s="8"/>
      <c r="BP600" s="8"/>
      <c r="BQ600" s="8"/>
      <c r="BR600" s="8"/>
    </row>
    <row r="601" spans="39:70" x14ac:dyDescent="0.2">
      <c r="AM601" s="5"/>
      <c r="BN601" s="8"/>
      <c r="BO601" s="8"/>
      <c r="BP601" s="8"/>
      <c r="BQ601" s="8"/>
      <c r="BR601" s="8"/>
    </row>
    <row r="602" spans="39:70" x14ac:dyDescent="0.2">
      <c r="AM602" s="5"/>
      <c r="BN602" s="8"/>
      <c r="BO602" s="8"/>
      <c r="BP602" s="8"/>
      <c r="BQ602" s="8"/>
      <c r="BR602" s="8"/>
    </row>
    <row r="603" spans="39:70" x14ac:dyDescent="0.2">
      <c r="AM603" s="5"/>
      <c r="BN603" s="8"/>
      <c r="BO603" s="8"/>
      <c r="BP603" s="8"/>
      <c r="BQ603" s="8"/>
      <c r="BR603" s="8"/>
    </row>
    <row r="604" spans="39:70" x14ac:dyDescent="0.2">
      <c r="AM604" s="5"/>
      <c r="BN604" s="8"/>
      <c r="BO604" s="8"/>
      <c r="BP604" s="8"/>
      <c r="BQ604" s="8"/>
      <c r="BR604" s="8"/>
    </row>
    <row r="605" spans="39:70" x14ac:dyDescent="0.2">
      <c r="AM605" s="5"/>
      <c r="BN605" s="8"/>
      <c r="BO605" s="8"/>
      <c r="BP605" s="8"/>
      <c r="BQ605" s="8"/>
      <c r="BR605" s="8"/>
    </row>
    <row r="606" spans="39:70" x14ac:dyDescent="0.2">
      <c r="AM606" s="5"/>
      <c r="BN606" s="8"/>
      <c r="BO606" s="8"/>
      <c r="BP606" s="8"/>
      <c r="BQ606" s="8"/>
      <c r="BR606" s="8"/>
    </row>
    <row r="607" spans="39:70" x14ac:dyDescent="0.2">
      <c r="AM607" s="5"/>
      <c r="BN607" s="8"/>
      <c r="BO607" s="8"/>
      <c r="BP607" s="8"/>
      <c r="BQ607" s="8"/>
      <c r="BR607" s="8"/>
    </row>
    <row r="608" spans="39:70" x14ac:dyDescent="0.2">
      <c r="AM608" s="5"/>
      <c r="BN608" s="8"/>
      <c r="BO608" s="8"/>
      <c r="BP608" s="8"/>
      <c r="BQ608" s="8"/>
      <c r="BR608" s="8"/>
    </row>
    <row r="609" spans="39:70" x14ac:dyDescent="0.2">
      <c r="AM609" s="5"/>
      <c r="BN609" s="8"/>
      <c r="BO609" s="8"/>
      <c r="BP609" s="8"/>
      <c r="BQ609" s="8"/>
      <c r="BR609" s="8"/>
    </row>
    <row r="610" spans="39:70" x14ac:dyDescent="0.2">
      <c r="AM610" s="5"/>
      <c r="BN610" s="8"/>
      <c r="BO610" s="8"/>
      <c r="BP610" s="8"/>
      <c r="BQ610" s="8"/>
      <c r="BR610" s="8"/>
    </row>
    <row r="611" spans="39:70" x14ac:dyDescent="0.2">
      <c r="AM611" s="5"/>
      <c r="BN611" s="8"/>
      <c r="BO611" s="8"/>
      <c r="BP611" s="8"/>
      <c r="BQ611" s="8"/>
      <c r="BR611" s="8"/>
    </row>
    <row r="612" spans="39:70" x14ac:dyDescent="0.2">
      <c r="AM612" s="5"/>
      <c r="BN612" s="8"/>
      <c r="BO612" s="8"/>
      <c r="BP612" s="8"/>
      <c r="BQ612" s="8"/>
      <c r="BR612" s="8"/>
    </row>
    <row r="613" spans="39:70" x14ac:dyDescent="0.2">
      <c r="AM613" s="5"/>
      <c r="BN613" s="8"/>
      <c r="BO613" s="8"/>
      <c r="BP613" s="8"/>
      <c r="BQ613" s="8"/>
      <c r="BR613" s="8"/>
    </row>
    <row r="614" spans="39:70" x14ac:dyDescent="0.2">
      <c r="AM614" s="5"/>
      <c r="BN614" s="8"/>
      <c r="BO614" s="8"/>
      <c r="BP614" s="8"/>
      <c r="BQ614" s="8"/>
      <c r="BR614" s="8"/>
    </row>
    <row r="615" spans="39:70" x14ac:dyDescent="0.2">
      <c r="AM615" s="5"/>
      <c r="BN615" s="8"/>
      <c r="BO615" s="8"/>
      <c r="BP615" s="8"/>
      <c r="BQ615" s="8"/>
      <c r="BR615" s="8"/>
    </row>
    <row r="616" spans="39:70" x14ac:dyDescent="0.2">
      <c r="AM616" s="5"/>
      <c r="BN616" s="8"/>
      <c r="BO616" s="8"/>
      <c r="BP616" s="8"/>
      <c r="BQ616" s="8"/>
      <c r="BR616" s="8"/>
    </row>
    <row r="617" spans="39:70" x14ac:dyDescent="0.2">
      <c r="AM617" s="5"/>
      <c r="BN617" s="8"/>
      <c r="BO617" s="8"/>
      <c r="BP617" s="8"/>
      <c r="BQ617" s="8"/>
      <c r="BR617" s="8"/>
    </row>
    <row r="618" spans="39:70" x14ac:dyDescent="0.2">
      <c r="AM618" s="5"/>
      <c r="BN618" s="8"/>
      <c r="BO618" s="8"/>
      <c r="BP618" s="8"/>
      <c r="BQ618" s="8"/>
      <c r="BR618" s="8"/>
    </row>
    <row r="619" spans="39:70" x14ac:dyDescent="0.2">
      <c r="AM619" s="5"/>
      <c r="BN619" s="8"/>
      <c r="BO619" s="8"/>
      <c r="BP619" s="8"/>
      <c r="BQ619" s="8"/>
      <c r="BR619" s="8"/>
    </row>
    <row r="620" spans="39:70" x14ac:dyDescent="0.2">
      <c r="AM620" s="5"/>
      <c r="BN620" s="8"/>
      <c r="BO620" s="8"/>
      <c r="BP620" s="8"/>
      <c r="BQ620" s="8"/>
      <c r="BR620" s="8"/>
    </row>
    <row r="621" spans="39:70" x14ac:dyDescent="0.2">
      <c r="AM621" s="5"/>
      <c r="BN621" s="8"/>
      <c r="BO621" s="8"/>
      <c r="BP621" s="8"/>
      <c r="BQ621" s="8"/>
      <c r="BR621" s="8"/>
    </row>
    <row r="622" spans="39:70" x14ac:dyDescent="0.2">
      <c r="AM622" s="5"/>
      <c r="BN622" s="8"/>
      <c r="BO622" s="8"/>
      <c r="BP622" s="8"/>
      <c r="BQ622" s="8"/>
      <c r="BR622" s="8"/>
    </row>
    <row r="623" spans="39:70" x14ac:dyDescent="0.2">
      <c r="AM623" s="5"/>
      <c r="BN623" s="8"/>
      <c r="BO623" s="8"/>
      <c r="BP623" s="8"/>
      <c r="BQ623" s="8"/>
      <c r="BR623" s="8"/>
    </row>
    <row r="624" spans="39:70" x14ac:dyDescent="0.2">
      <c r="AM624" s="5"/>
      <c r="BN624" s="8"/>
      <c r="BO624" s="8"/>
      <c r="BP624" s="8"/>
      <c r="BQ624" s="8"/>
      <c r="BR624" s="8"/>
    </row>
    <row r="625" spans="39:70" x14ac:dyDescent="0.2">
      <c r="AM625" s="5"/>
      <c r="BN625" s="8"/>
      <c r="BO625" s="8"/>
      <c r="BP625" s="8"/>
      <c r="BQ625" s="8"/>
      <c r="BR625" s="8"/>
    </row>
    <row r="626" spans="39:70" x14ac:dyDescent="0.2">
      <c r="AM626" s="5"/>
      <c r="BN626" s="8"/>
      <c r="BO626" s="8"/>
      <c r="BP626" s="8"/>
      <c r="BQ626" s="8"/>
      <c r="BR626" s="8"/>
    </row>
    <row r="627" spans="39:70" x14ac:dyDescent="0.2">
      <c r="AM627" s="5"/>
      <c r="BN627" s="8"/>
      <c r="BO627" s="8"/>
      <c r="BP627" s="8"/>
      <c r="BQ627" s="8"/>
      <c r="BR627" s="8"/>
    </row>
    <row r="628" spans="39:70" x14ac:dyDescent="0.2">
      <c r="AM628" s="5"/>
      <c r="BN628" s="8"/>
      <c r="BO628" s="8"/>
      <c r="BP628" s="8"/>
      <c r="BQ628" s="8"/>
      <c r="BR628" s="8"/>
    </row>
    <row r="629" spans="39:70" x14ac:dyDescent="0.2">
      <c r="AM629" s="5"/>
      <c r="BN629" s="8"/>
      <c r="BO629" s="8"/>
      <c r="BP629" s="8"/>
      <c r="BQ629" s="8"/>
      <c r="BR629" s="8"/>
    </row>
    <row r="630" spans="39:70" x14ac:dyDescent="0.2">
      <c r="AM630" s="5"/>
      <c r="BN630" s="8"/>
      <c r="BO630" s="8"/>
      <c r="BP630" s="8"/>
      <c r="BQ630" s="8"/>
      <c r="BR630" s="8"/>
    </row>
    <row r="631" spans="39:70" x14ac:dyDescent="0.2">
      <c r="AM631" s="5"/>
      <c r="BN631" s="8"/>
      <c r="BO631" s="8"/>
      <c r="BP631" s="8"/>
      <c r="BQ631" s="8"/>
      <c r="BR631" s="8"/>
    </row>
    <row r="632" spans="39:70" x14ac:dyDescent="0.2">
      <c r="AM632" s="5"/>
      <c r="BN632" s="8"/>
      <c r="BO632" s="8"/>
      <c r="BP632" s="8"/>
      <c r="BQ632" s="8"/>
      <c r="BR632" s="8"/>
    </row>
    <row r="633" spans="39:70" x14ac:dyDescent="0.2">
      <c r="AM633" s="5"/>
      <c r="BN633" s="8"/>
      <c r="BO633" s="8"/>
      <c r="BP633" s="8"/>
      <c r="BQ633" s="8"/>
      <c r="BR633" s="8"/>
    </row>
    <row r="634" spans="39:70" x14ac:dyDescent="0.2">
      <c r="AM634" s="5"/>
      <c r="BN634" s="8"/>
      <c r="BO634" s="8"/>
      <c r="BP634" s="8"/>
      <c r="BQ634" s="8"/>
      <c r="BR634" s="8"/>
    </row>
    <row r="635" spans="39:70" x14ac:dyDescent="0.2">
      <c r="AM635" s="5"/>
      <c r="BN635" s="8"/>
      <c r="BO635" s="8"/>
      <c r="BP635" s="8"/>
      <c r="BQ635" s="8"/>
      <c r="BR635" s="8"/>
    </row>
    <row r="636" spans="39:70" x14ac:dyDescent="0.2">
      <c r="AM636" s="5"/>
      <c r="BN636" s="8"/>
      <c r="BO636" s="8"/>
      <c r="BP636" s="8"/>
      <c r="BQ636" s="8"/>
      <c r="BR636" s="8"/>
    </row>
    <row r="637" spans="39:70" x14ac:dyDescent="0.2">
      <c r="AM637" s="5"/>
      <c r="BN637" s="8"/>
      <c r="BO637" s="8"/>
      <c r="BP637" s="8"/>
      <c r="BQ637" s="8"/>
      <c r="BR637" s="8"/>
    </row>
    <row r="638" spans="39:70" x14ac:dyDescent="0.2">
      <c r="AM638" s="5"/>
      <c r="BN638" s="8"/>
      <c r="BO638" s="8"/>
      <c r="BP638" s="8"/>
      <c r="BQ638" s="8"/>
      <c r="BR638" s="8"/>
    </row>
    <row r="639" spans="39:70" x14ac:dyDescent="0.2">
      <c r="AM639" s="5"/>
      <c r="BN639" s="8"/>
      <c r="BO639" s="8"/>
      <c r="BP639" s="8"/>
      <c r="BQ639" s="8"/>
      <c r="BR639" s="8"/>
    </row>
    <row r="640" spans="39:70" x14ac:dyDescent="0.2">
      <c r="AM640" s="5"/>
      <c r="BN640" s="8"/>
      <c r="BO640" s="8"/>
      <c r="BP640" s="8"/>
      <c r="BQ640" s="8"/>
      <c r="BR640" s="8"/>
    </row>
    <row r="641" spans="39:70" x14ac:dyDescent="0.2">
      <c r="AM641" s="5"/>
      <c r="BN641" s="8"/>
      <c r="BO641" s="8"/>
      <c r="BP641" s="8"/>
      <c r="BQ641" s="8"/>
      <c r="BR641" s="8"/>
    </row>
    <row r="642" spans="39:70" x14ac:dyDescent="0.2">
      <c r="AM642" s="5"/>
      <c r="BN642" s="8"/>
      <c r="BO642" s="8"/>
      <c r="BP642" s="8"/>
      <c r="BQ642" s="8"/>
      <c r="BR642" s="8"/>
    </row>
    <row r="643" spans="39:70" x14ac:dyDescent="0.2">
      <c r="AM643" s="5"/>
      <c r="BN643" s="8"/>
      <c r="BO643" s="8"/>
      <c r="BP643" s="8"/>
      <c r="BQ643" s="8"/>
      <c r="BR643" s="8"/>
    </row>
    <row r="644" spans="39:70" x14ac:dyDescent="0.2">
      <c r="AM644" s="5"/>
      <c r="BN644" s="8"/>
      <c r="BO644" s="8"/>
      <c r="BP644" s="8"/>
      <c r="BQ644" s="8"/>
      <c r="BR644" s="8"/>
    </row>
    <row r="645" spans="39:70" x14ac:dyDescent="0.2">
      <c r="AM645" s="5"/>
      <c r="BN645" s="8"/>
      <c r="BO645" s="8"/>
      <c r="BP645" s="8"/>
      <c r="BQ645" s="8"/>
      <c r="BR645" s="8"/>
    </row>
    <row r="646" spans="39:70" x14ac:dyDescent="0.2">
      <c r="AM646" s="5"/>
      <c r="BN646" s="8"/>
      <c r="BO646" s="8"/>
      <c r="BP646" s="8"/>
      <c r="BQ646" s="8"/>
      <c r="BR646" s="8"/>
    </row>
    <row r="647" spans="39:70" x14ac:dyDescent="0.2">
      <c r="AM647" s="5"/>
      <c r="BN647" s="8"/>
      <c r="BO647" s="8"/>
      <c r="BP647" s="8"/>
      <c r="BQ647" s="8"/>
      <c r="BR647" s="8"/>
    </row>
    <row r="648" spans="39:70" x14ac:dyDescent="0.2">
      <c r="AM648" s="5"/>
      <c r="BN648" s="8"/>
      <c r="BO648" s="8"/>
      <c r="BP648" s="8"/>
      <c r="BQ648" s="8"/>
      <c r="BR648" s="8"/>
    </row>
    <row r="649" spans="39:70" x14ac:dyDescent="0.2">
      <c r="AM649" s="5"/>
      <c r="BN649" s="8"/>
      <c r="BO649" s="8"/>
      <c r="BP649" s="8"/>
      <c r="BQ649" s="8"/>
      <c r="BR649" s="8"/>
    </row>
    <row r="650" spans="39:70" x14ac:dyDescent="0.2">
      <c r="AM650" s="5"/>
      <c r="BN650" s="8"/>
      <c r="BO650" s="8"/>
      <c r="BP650" s="8"/>
      <c r="BQ650" s="8"/>
      <c r="BR650" s="8"/>
    </row>
    <row r="651" spans="39:70" x14ac:dyDescent="0.2">
      <c r="AM651" s="5"/>
      <c r="BN651" s="8"/>
      <c r="BO651" s="8"/>
      <c r="BP651" s="8"/>
      <c r="BQ651" s="8"/>
      <c r="BR651" s="8"/>
    </row>
    <row r="652" spans="39:70" x14ac:dyDescent="0.2">
      <c r="AM652" s="5"/>
      <c r="BN652" s="8"/>
      <c r="BO652" s="8"/>
      <c r="BP652" s="8"/>
      <c r="BQ652" s="8"/>
      <c r="BR652" s="8"/>
    </row>
    <row r="653" spans="39:70" x14ac:dyDescent="0.2">
      <c r="AM653" s="5"/>
      <c r="BN653" s="8"/>
      <c r="BO653" s="8"/>
      <c r="BP653" s="8"/>
      <c r="BQ653" s="8"/>
      <c r="BR653" s="8"/>
    </row>
    <row r="654" spans="39:70" x14ac:dyDescent="0.2">
      <c r="AM654" s="5"/>
      <c r="BN654" s="8"/>
      <c r="BO654" s="8"/>
      <c r="BP654" s="8"/>
      <c r="BQ654" s="8"/>
      <c r="BR654" s="8"/>
    </row>
    <row r="655" spans="39:70" x14ac:dyDescent="0.2">
      <c r="AM655" s="5"/>
      <c r="BN655" s="8"/>
      <c r="BO655" s="8"/>
      <c r="BP655" s="8"/>
      <c r="BQ655" s="8"/>
      <c r="BR655" s="8"/>
    </row>
    <row r="656" spans="39:70" x14ac:dyDescent="0.2">
      <c r="AM656" s="5"/>
      <c r="BN656" s="8"/>
      <c r="BO656" s="8"/>
      <c r="BP656" s="8"/>
      <c r="BQ656" s="8"/>
      <c r="BR656" s="8"/>
    </row>
    <row r="657" spans="39:70" x14ac:dyDescent="0.2">
      <c r="AM657" s="5"/>
      <c r="BN657" s="8"/>
      <c r="BO657" s="8"/>
      <c r="BP657" s="8"/>
      <c r="BQ657" s="8"/>
      <c r="BR657" s="8"/>
    </row>
    <row r="658" spans="39:70" x14ac:dyDescent="0.2">
      <c r="AM658" s="5"/>
      <c r="BN658" s="8"/>
      <c r="BO658" s="8"/>
      <c r="BP658" s="8"/>
      <c r="BQ658" s="8"/>
      <c r="BR658" s="8"/>
    </row>
    <row r="659" spans="39:70" x14ac:dyDescent="0.2">
      <c r="AM659" s="5"/>
      <c r="BN659" s="8"/>
      <c r="BO659" s="8"/>
      <c r="BP659" s="8"/>
      <c r="BQ659" s="8"/>
      <c r="BR659" s="8"/>
    </row>
    <row r="660" spans="39:70" x14ac:dyDescent="0.2">
      <c r="AM660" s="5"/>
      <c r="BN660" s="8"/>
      <c r="BO660" s="8"/>
      <c r="BP660" s="8"/>
      <c r="BQ660" s="8"/>
      <c r="BR660" s="8"/>
    </row>
    <row r="661" spans="39:70" x14ac:dyDescent="0.2">
      <c r="AM661" s="5"/>
      <c r="BN661" s="8"/>
      <c r="BO661" s="8"/>
      <c r="BP661" s="8"/>
      <c r="BQ661" s="8"/>
      <c r="BR661" s="8"/>
    </row>
    <row r="662" spans="39:70" x14ac:dyDescent="0.2">
      <c r="AM662" s="5"/>
      <c r="BN662" s="8"/>
      <c r="BO662" s="8"/>
      <c r="BP662" s="8"/>
      <c r="BQ662" s="8"/>
      <c r="BR662" s="8"/>
    </row>
    <row r="663" spans="39:70" x14ac:dyDescent="0.2">
      <c r="AM663" s="5"/>
      <c r="BN663" s="8"/>
      <c r="BO663" s="8"/>
      <c r="BP663" s="8"/>
      <c r="BQ663" s="8"/>
      <c r="BR663" s="8"/>
    </row>
    <row r="664" spans="39:70" x14ac:dyDescent="0.2">
      <c r="AM664" s="5"/>
      <c r="BN664" s="8"/>
      <c r="BO664" s="8"/>
      <c r="BP664" s="8"/>
      <c r="BQ664" s="8"/>
      <c r="BR664" s="8"/>
    </row>
    <row r="665" spans="39:70" x14ac:dyDescent="0.2">
      <c r="AM665" s="5"/>
      <c r="BN665" s="8"/>
      <c r="BO665" s="8"/>
      <c r="BP665" s="8"/>
      <c r="BQ665" s="8"/>
      <c r="BR665" s="8"/>
    </row>
    <row r="666" spans="39:70" x14ac:dyDescent="0.2">
      <c r="AM666" s="5"/>
      <c r="BN666" s="8"/>
      <c r="BO666" s="8"/>
      <c r="BP666" s="8"/>
      <c r="BQ666" s="8"/>
      <c r="BR666" s="8"/>
    </row>
    <row r="667" spans="39:70" x14ac:dyDescent="0.2">
      <c r="AM667" s="5"/>
      <c r="BN667" s="8"/>
      <c r="BO667" s="8"/>
      <c r="BP667" s="8"/>
      <c r="BQ667" s="8"/>
      <c r="BR667" s="8"/>
    </row>
    <row r="668" spans="39:70" x14ac:dyDescent="0.2">
      <c r="AM668" s="5"/>
      <c r="BN668" s="8"/>
      <c r="BO668" s="8"/>
      <c r="BP668" s="8"/>
      <c r="BQ668" s="8"/>
      <c r="BR668" s="8"/>
    </row>
    <row r="669" spans="39:70" x14ac:dyDescent="0.2">
      <c r="AM669" s="5"/>
      <c r="BN669" s="8"/>
      <c r="BO669" s="8"/>
      <c r="BP669" s="8"/>
      <c r="BQ669" s="8"/>
      <c r="BR669" s="8"/>
    </row>
    <row r="670" spans="39:70" x14ac:dyDescent="0.2">
      <c r="AM670" s="5"/>
      <c r="BN670" s="8"/>
      <c r="BO670" s="8"/>
      <c r="BP670" s="8"/>
      <c r="BQ670" s="8"/>
      <c r="BR670" s="8"/>
    </row>
    <row r="671" spans="39:70" x14ac:dyDescent="0.2">
      <c r="AM671" s="5"/>
      <c r="BN671" s="8"/>
      <c r="BO671" s="8"/>
      <c r="BP671" s="8"/>
      <c r="BQ671" s="8"/>
      <c r="BR671" s="8"/>
    </row>
    <row r="672" spans="39:70" x14ac:dyDescent="0.2">
      <c r="AM672" s="5"/>
      <c r="BN672" s="8"/>
      <c r="BO672" s="8"/>
      <c r="BP672" s="8"/>
      <c r="BQ672" s="8"/>
      <c r="BR672" s="8"/>
    </row>
    <row r="673" spans="39:70" x14ac:dyDescent="0.2">
      <c r="AM673" s="5"/>
      <c r="BN673" s="8"/>
      <c r="BO673" s="8"/>
      <c r="BP673" s="8"/>
      <c r="BQ673" s="8"/>
      <c r="BR673" s="8"/>
    </row>
    <row r="674" spans="39:70" x14ac:dyDescent="0.2">
      <c r="AM674" s="5"/>
      <c r="BN674" s="8"/>
      <c r="BO674" s="8"/>
      <c r="BP674" s="8"/>
      <c r="BQ674" s="8"/>
      <c r="BR674" s="8"/>
    </row>
    <row r="675" spans="39:70" x14ac:dyDescent="0.2">
      <c r="AM675" s="5"/>
      <c r="BN675" s="8"/>
      <c r="BO675" s="8"/>
      <c r="BP675" s="8"/>
      <c r="BQ675" s="8"/>
      <c r="BR675" s="8"/>
    </row>
    <row r="676" spans="39:70" x14ac:dyDescent="0.2">
      <c r="AM676" s="5"/>
      <c r="BN676" s="8"/>
      <c r="BO676" s="8"/>
      <c r="BP676" s="8"/>
      <c r="BQ676" s="8"/>
      <c r="BR676" s="8"/>
    </row>
    <row r="677" spans="39:70" x14ac:dyDescent="0.2">
      <c r="AM677" s="5"/>
      <c r="BN677" s="8"/>
      <c r="BO677" s="8"/>
      <c r="BP677" s="8"/>
      <c r="BQ677" s="8"/>
      <c r="BR677" s="8"/>
    </row>
    <row r="678" spans="39:70" x14ac:dyDescent="0.2">
      <c r="AM678" s="5"/>
      <c r="BN678" s="8"/>
      <c r="BO678" s="8"/>
      <c r="BP678" s="8"/>
      <c r="BQ678" s="8"/>
      <c r="BR678" s="8"/>
    </row>
    <row r="679" spans="39:70" x14ac:dyDescent="0.2">
      <c r="AM679" s="5"/>
      <c r="BN679" s="8"/>
      <c r="BO679" s="8"/>
      <c r="BP679" s="8"/>
      <c r="BQ679" s="8"/>
      <c r="BR679" s="8"/>
    </row>
    <row r="680" spans="39:70" x14ac:dyDescent="0.2">
      <c r="AM680" s="5"/>
      <c r="BN680" s="8"/>
      <c r="BO680" s="8"/>
      <c r="BP680" s="8"/>
      <c r="BQ680" s="8"/>
      <c r="BR680" s="8"/>
    </row>
    <row r="681" spans="39:70" x14ac:dyDescent="0.2">
      <c r="AM681" s="5"/>
      <c r="BN681" s="8"/>
      <c r="BO681" s="8"/>
      <c r="BP681" s="8"/>
      <c r="BQ681" s="8"/>
      <c r="BR681" s="8"/>
    </row>
    <row r="682" spans="39:70" x14ac:dyDescent="0.2">
      <c r="AM682" s="5"/>
      <c r="BN682" s="8"/>
      <c r="BO682" s="8"/>
      <c r="BP682" s="8"/>
      <c r="BQ682" s="8"/>
      <c r="BR682" s="8"/>
    </row>
    <row r="683" spans="39:70" x14ac:dyDescent="0.2">
      <c r="AM683" s="5"/>
      <c r="BN683" s="8"/>
      <c r="BO683" s="8"/>
      <c r="BP683" s="8"/>
      <c r="BQ683" s="8"/>
      <c r="BR683" s="8"/>
    </row>
    <row r="684" spans="39:70" x14ac:dyDescent="0.2">
      <c r="AM684" s="5"/>
      <c r="BN684" s="8"/>
      <c r="BO684" s="8"/>
      <c r="BP684" s="8"/>
      <c r="BQ684" s="8"/>
      <c r="BR684" s="8"/>
    </row>
    <row r="685" spans="39:70" x14ac:dyDescent="0.2">
      <c r="AM685" s="5"/>
      <c r="BN685" s="8"/>
      <c r="BO685" s="8"/>
      <c r="BP685" s="8"/>
      <c r="BQ685" s="8"/>
      <c r="BR685" s="8"/>
    </row>
    <row r="686" spans="39:70" x14ac:dyDescent="0.2">
      <c r="AM686" s="5"/>
      <c r="BN686" s="8"/>
      <c r="BO686" s="8"/>
      <c r="BP686" s="8"/>
      <c r="BQ686" s="8"/>
      <c r="BR686" s="8"/>
    </row>
    <row r="687" spans="39:70" x14ac:dyDescent="0.2">
      <c r="AM687" s="5"/>
      <c r="BN687" s="8"/>
      <c r="BO687" s="8"/>
      <c r="BP687" s="8"/>
      <c r="BQ687" s="8"/>
      <c r="BR687" s="8"/>
    </row>
    <row r="688" spans="39:70" x14ac:dyDescent="0.2">
      <c r="AM688" s="5"/>
      <c r="BN688" s="8"/>
      <c r="BO688" s="8"/>
      <c r="BP688" s="8"/>
      <c r="BQ688" s="8"/>
      <c r="BR688" s="8"/>
    </row>
    <row r="689" spans="39:70" x14ac:dyDescent="0.2">
      <c r="AM689" s="5"/>
      <c r="BN689" s="8"/>
      <c r="BO689" s="8"/>
      <c r="BP689" s="8"/>
      <c r="BQ689" s="8"/>
      <c r="BR689" s="8"/>
    </row>
    <row r="690" spans="39:70" x14ac:dyDescent="0.2">
      <c r="AM690" s="5"/>
      <c r="BN690" s="8"/>
      <c r="BO690" s="8"/>
      <c r="BP690" s="8"/>
      <c r="BQ690" s="8"/>
      <c r="BR690" s="8"/>
    </row>
    <row r="691" spans="39:70" x14ac:dyDescent="0.2">
      <c r="AM691" s="5"/>
      <c r="BN691" s="8"/>
      <c r="BO691" s="8"/>
      <c r="BP691" s="8"/>
      <c r="BQ691" s="8"/>
      <c r="BR691" s="8"/>
    </row>
    <row r="692" spans="39:70" x14ac:dyDescent="0.2">
      <c r="AM692" s="5"/>
      <c r="BN692" s="8"/>
      <c r="BO692" s="8"/>
      <c r="BP692" s="8"/>
      <c r="BQ692" s="8"/>
      <c r="BR692" s="8"/>
    </row>
    <row r="693" spans="39:70" x14ac:dyDescent="0.2">
      <c r="AM693" s="5"/>
      <c r="BN693" s="8"/>
      <c r="BO693" s="8"/>
      <c r="BP693" s="8"/>
      <c r="BQ693" s="8"/>
      <c r="BR693" s="8"/>
    </row>
    <row r="694" spans="39:70" x14ac:dyDescent="0.2">
      <c r="AM694" s="5"/>
      <c r="BN694" s="8"/>
      <c r="BO694" s="8"/>
      <c r="BP694" s="8"/>
      <c r="BQ694" s="8"/>
      <c r="BR694" s="8"/>
    </row>
    <row r="695" spans="39:70" x14ac:dyDescent="0.2">
      <c r="AM695" s="5"/>
      <c r="BN695" s="8"/>
      <c r="BO695" s="8"/>
      <c r="BP695" s="8"/>
      <c r="BQ695" s="8"/>
      <c r="BR695" s="8"/>
    </row>
    <row r="696" spans="39:70" x14ac:dyDescent="0.2">
      <c r="AM696" s="5"/>
      <c r="BN696" s="8"/>
      <c r="BO696" s="8"/>
      <c r="BP696" s="8"/>
      <c r="BQ696" s="8"/>
      <c r="BR696" s="8"/>
    </row>
    <row r="697" spans="39:70" x14ac:dyDescent="0.2">
      <c r="AM697" s="5"/>
      <c r="BN697" s="8"/>
      <c r="BO697" s="8"/>
      <c r="BP697" s="8"/>
      <c r="BQ697" s="8"/>
      <c r="BR697" s="8"/>
    </row>
    <row r="698" spans="39:70" x14ac:dyDescent="0.2">
      <c r="AM698" s="5"/>
      <c r="BN698" s="8"/>
      <c r="BO698" s="8"/>
      <c r="BP698" s="8"/>
      <c r="BQ698" s="8"/>
      <c r="BR698" s="8"/>
    </row>
    <row r="699" spans="39:70" x14ac:dyDescent="0.2">
      <c r="AM699" s="5"/>
      <c r="BN699" s="8"/>
      <c r="BO699" s="8"/>
      <c r="BP699" s="8"/>
      <c r="BQ699" s="8"/>
      <c r="BR699" s="8"/>
    </row>
    <row r="700" spans="39:70" x14ac:dyDescent="0.2">
      <c r="AM700" s="5"/>
      <c r="BN700" s="8"/>
      <c r="BO700" s="8"/>
      <c r="BP700" s="8"/>
      <c r="BQ700" s="8"/>
      <c r="BR700" s="8"/>
    </row>
    <row r="701" spans="39:70" x14ac:dyDescent="0.2">
      <c r="AM701" s="5"/>
      <c r="BN701" s="8"/>
      <c r="BO701" s="8"/>
      <c r="BP701" s="8"/>
      <c r="BQ701" s="8"/>
      <c r="BR701" s="8"/>
    </row>
    <row r="702" spans="39:70" x14ac:dyDescent="0.2">
      <c r="AM702" s="5"/>
      <c r="BN702" s="8"/>
      <c r="BO702" s="8"/>
      <c r="BP702" s="8"/>
      <c r="BQ702" s="8"/>
      <c r="BR702" s="8"/>
    </row>
    <row r="703" spans="39:70" x14ac:dyDescent="0.2">
      <c r="AM703" s="5"/>
      <c r="BN703" s="8"/>
      <c r="BO703" s="8"/>
      <c r="BP703" s="8"/>
      <c r="BQ703" s="8"/>
      <c r="BR703" s="8"/>
    </row>
    <row r="704" spans="39:70" x14ac:dyDescent="0.2">
      <c r="AM704" s="5"/>
      <c r="BN704" s="8"/>
      <c r="BO704" s="8"/>
      <c r="BP704" s="8"/>
      <c r="BQ704" s="8"/>
      <c r="BR704" s="8"/>
    </row>
    <row r="705" spans="39:70" x14ac:dyDescent="0.2">
      <c r="AM705" s="5"/>
      <c r="BN705" s="8"/>
      <c r="BO705" s="8"/>
      <c r="BP705" s="8"/>
      <c r="BQ705" s="8"/>
      <c r="BR705" s="8"/>
    </row>
    <row r="706" spans="39:70" x14ac:dyDescent="0.2">
      <c r="AM706" s="5"/>
      <c r="BN706" s="8"/>
      <c r="BO706" s="8"/>
      <c r="BP706" s="8"/>
      <c r="BQ706" s="8"/>
      <c r="BR706" s="8"/>
    </row>
    <row r="707" spans="39:70" x14ac:dyDescent="0.2">
      <c r="AM707" s="5"/>
      <c r="BN707" s="8"/>
      <c r="BO707" s="8"/>
      <c r="BP707" s="8"/>
      <c r="BQ707" s="8"/>
      <c r="BR707" s="8"/>
    </row>
    <row r="708" spans="39:70" x14ac:dyDescent="0.2">
      <c r="AM708" s="5"/>
      <c r="BN708" s="8"/>
      <c r="BO708" s="8"/>
      <c r="BP708" s="8"/>
      <c r="BQ708" s="8"/>
      <c r="BR708" s="8"/>
    </row>
    <row r="709" spans="39:70" x14ac:dyDescent="0.2">
      <c r="AM709" s="5"/>
      <c r="BN709" s="8"/>
      <c r="BO709" s="8"/>
      <c r="BP709" s="8"/>
      <c r="BQ709" s="8"/>
      <c r="BR709" s="8"/>
    </row>
    <row r="710" spans="39:70" x14ac:dyDescent="0.2">
      <c r="AM710" s="5"/>
      <c r="BN710" s="8"/>
      <c r="BO710" s="8"/>
      <c r="BP710" s="8"/>
      <c r="BQ710" s="8"/>
      <c r="BR710" s="8"/>
    </row>
    <row r="711" spans="39:70" x14ac:dyDescent="0.2">
      <c r="AM711" s="5"/>
      <c r="BN711" s="8"/>
      <c r="BO711" s="8"/>
      <c r="BP711" s="8"/>
      <c r="BQ711" s="8"/>
      <c r="BR711" s="8"/>
    </row>
    <row r="712" spans="39:70" x14ac:dyDescent="0.2">
      <c r="AM712" s="5"/>
      <c r="BN712" s="8"/>
      <c r="BO712" s="8"/>
      <c r="BP712" s="8"/>
      <c r="BQ712" s="8"/>
      <c r="BR712" s="8"/>
    </row>
    <row r="713" spans="39:70" x14ac:dyDescent="0.2">
      <c r="AM713" s="5"/>
      <c r="BN713" s="8"/>
      <c r="BO713" s="8"/>
      <c r="BP713" s="8"/>
      <c r="BQ713" s="8"/>
      <c r="BR713" s="8"/>
    </row>
    <row r="714" spans="39:70" x14ac:dyDescent="0.2">
      <c r="AM714" s="5"/>
      <c r="BN714" s="8"/>
      <c r="BO714" s="8"/>
      <c r="BP714" s="8"/>
      <c r="BQ714" s="8"/>
      <c r="BR714" s="8"/>
    </row>
    <row r="715" spans="39:70" x14ac:dyDescent="0.2">
      <c r="AM715" s="5"/>
      <c r="BN715" s="8"/>
      <c r="BO715" s="8"/>
      <c r="BP715" s="8"/>
      <c r="BQ715" s="8"/>
      <c r="BR715" s="8"/>
    </row>
    <row r="716" spans="39:70" x14ac:dyDescent="0.2">
      <c r="AM716" s="5"/>
      <c r="BN716" s="8"/>
      <c r="BO716" s="8"/>
      <c r="BP716" s="8"/>
      <c r="BQ716" s="8"/>
      <c r="BR716" s="8"/>
    </row>
    <row r="717" spans="39:70" x14ac:dyDescent="0.2">
      <c r="AM717" s="5"/>
      <c r="BN717" s="8"/>
      <c r="BO717" s="8"/>
      <c r="BP717" s="8"/>
      <c r="BQ717" s="8"/>
      <c r="BR717" s="8"/>
    </row>
    <row r="718" spans="39:70" x14ac:dyDescent="0.2">
      <c r="AM718" s="5"/>
      <c r="BN718" s="8"/>
      <c r="BO718" s="8"/>
      <c r="BP718" s="8"/>
      <c r="BQ718" s="8"/>
      <c r="BR718" s="8"/>
    </row>
    <row r="719" spans="39:70" x14ac:dyDescent="0.2">
      <c r="AM719" s="5"/>
      <c r="BN719" s="8"/>
      <c r="BO719" s="8"/>
      <c r="BP719" s="8"/>
      <c r="BQ719" s="8"/>
      <c r="BR719" s="8"/>
    </row>
    <row r="720" spans="39:70" x14ac:dyDescent="0.2">
      <c r="AM720" s="5"/>
      <c r="BN720" s="8"/>
      <c r="BO720" s="8"/>
      <c r="BP720" s="8"/>
      <c r="BQ720" s="8"/>
      <c r="BR720" s="8"/>
    </row>
    <row r="721" spans="39:70" x14ac:dyDescent="0.2">
      <c r="AM721" s="5"/>
      <c r="BN721" s="8"/>
      <c r="BO721" s="8"/>
      <c r="BP721" s="8"/>
      <c r="BQ721" s="8"/>
      <c r="BR721" s="8"/>
    </row>
    <row r="722" spans="39:70" x14ac:dyDescent="0.2">
      <c r="AM722" s="5"/>
      <c r="BN722" s="8"/>
      <c r="BO722" s="8"/>
      <c r="BP722" s="8"/>
      <c r="BQ722" s="8"/>
      <c r="BR722" s="8"/>
    </row>
    <row r="723" spans="39:70" x14ac:dyDescent="0.2">
      <c r="AM723" s="5"/>
      <c r="BN723" s="8"/>
      <c r="BO723" s="8"/>
      <c r="BP723" s="8"/>
      <c r="BQ723" s="8"/>
      <c r="BR723" s="8"/>
    </row>
    <row r="724" spans="39:70" x14ac:dyDescent="0.2">
      <c r="AM724" s="5"/>
      <c r="BN724" s="8"/>
      <c r="BO724" s="8"/>
      <c r="BP724" s="8"/>
      <c r="BQ724" s="8"/>
      <c r="BR724" s="8"/>
    </row>
    <row r="725" spans="39:70" x14ac:dyDescent="0.2">
      <c r="AM725" s="5"/>
      <c r="BN725" s="8"/>
      <c r="BO725" s="8"/>
      <c r="BP725" s="8"/>
      <c r="BQ725" s="8"/>
      <c r="BR725" s="8"/>
    </row>
    <row r="726" spans="39:70" x14ac:dyDescent="0.2">
      <c r="AM726" s="5"/>
      <c r="BN726" s="8"/>
      <c r="BO726" s="8"/>
      <c r="BP726" s="8"/>
      <c r="BQ726" s="8"/>
      <c r="BR726" s="8"/>
    </row>
    <row r="727" spans="39:70" x14ac:dyDescent="0.2">
      <c r="AM727" s="5"/>
      <c r="BN727" s="8"/>
      <c r="BO727" s="8"/>
      <c r="BP727" s="8"/>
      <c r="BQ727" s="8"/>
      <c r="BR727" s="8"/>
    </row>
    <row r="728" spans="39:70" x14ac:dyDescent="0.2">
      <c r="AM728" s="5"/>
      <c r="BN728" s="8"/>
      <c r="BO728" s="8"/>
      <c r="BP728" s="8"/>
      <c r="BQ728" s="8"/>
      <c r="BR728" s="8"/>
    </row>
    <row r="729" spans="39:70" x14ac:dyDescent="0.2">
      <c r="AM729" s="5"/>
      <c r="BN729" s="8"/>
      <c r="BO729" s="8"/>
      <c r="BP729" s="8"/>
      <c r="BQ729" s="8"/>
      <c r="BR729" s="8"/>
    </row>
    <row r="730" spans="39:70" x14ac:dyDescent="0.2">
      <c r="AM730" s="5"/>
      <c r="BN730" s="8"/>
      <c r="BO730" s="8"/>
      <c r="BP730" s="8"/>
      <c r="BQ730" s="8"/>
      <c r="BR730" s="8"/>
    </row>
    <row r="731" spans="39:70" x14ac:dyDescent="0.2">
      <c r="AM731" s="5"/>
      <c r="BN731" s="8"/>
      <c r="BO731" s="8"/>
      <c r="BP731" s="8"/>
      <c r="BQ731" s="8"/>
      <c r="BR731" s="8"/>
    </row>
    <row r="732" spans="39:70" x14ac:dyDescent="0.2">
      <c r="AM732" s="5"/>
      <c r="BN732" s="8"/>
      <c r="BO732" s="8"/>
      <c r="BP732" s="8"/>
      <c r="BQ732" s="8"/>
      <c r="BR732" s="8"/>
    </row>
    <row r="733" spans="39:70" x14ac:dyDescent="0.2">
      <c r="AM733" s="5"/>
      <c r="BN733" s="8"/>
      <c r="BO733" s="8"/>
      <c r="BP733" s="8"/>
      <c r="BQ733" s="8"/>
      <c r="BR733" s="8"/>
    </row>
    <row r="734" spans="39:70" x14ac:dyDescent="0.2">
      <c r="AM734" s="5"/>
      <c r="BN734" s="8"/>
      <c r="BO734" s="8"/>
      <c r="BP734" s="8"/>
      <c r="BQ734" s="8"/>
      <c r="BR734" s="8"/>
    </row>
    <row r="735" spans="39:70" x14ac:dyDescent="0.2">
      <c r="AM735" s="5"/>
      <c r="BN735" s="8"/>
      <c r="BO735" s="8"/>
      <c r="BP735" s="8"/>
      <c r="BQ735" s="8"/>
      <c r="BR735" s="8"/>
    </row>
    <row r="736" spans="39:70" x14ac:dyDescent="0.2">
      <c r="AM736" s="5"/>
      <c r="BN736" s="8"/>
      <c r="BO736" s="8"/>
      <c r="BP736" s="8"/>
      <c r="BQ736" s="8"/>
      <c r="BR736" s="8"/>
    </row>
    <row r="737" spans="39:70" x14ac:dyDescent="0.2">
      <c r="AM737" s="5"/>
      <c r="BN737" s="8"/>
      <c r="BO737" s="8"/>
      <c r="BP737" s="8"/>
      <c r="BQ737" s="8"/>
      <c r="BR737" s="8"/>
    </row>
    <row r="738" spans="39:70" x14ac:dyDescent="0.2">
      <c r="AM738" s="5"/>
      <c r="BN738" s="8"/>
      <c r="BO738" s="8"/>
      <c r="BP738" s="8"/>
      <c r="BQ738" s="8"/>
      <c r="BR738" s="8"/>
    </row>
    <row r="739" spans="39:70" x14ac:dyDescent="0.2">
      <c r="AM739" s="5"/>
      <c r="BN739" s="8"/>
      <c r="BO739" s="8"/>
      <c r="BP739" s="8"/>
      <c r="BQ739" s="8"/>
      <c r="BR739" s="8"/>
    </row>
    <row r="740" spans="39:70" x14ac:dyDescent="0.2">
      <c r="AM740" s="5"/>
      <c r="BN740" s="8"/>
      <c r="BO740" s="8"/>
      <c r="BP740" s="8"/>
      <c r="BQ740" s="8"/>
      <c r="BR740" s="8"/>
    </row>
    <row r="741" spans="39:70" x14ac:dyDescent="0.2">
      <c r="AM741" s="5"/>
      <c r="BN741" s="8"/>
      <c r="BO741" s="8"/>
      <c r="BP741" s="8"/>
      <c r="BQ741" s="8"/>
      <c r="BR741" s="8"/>
    </row>
    <row r="742" spans="39:70" x14ac:dyDescent="0.2">
      <c r="AM742" s="5"/>
      <c r="BN742" s="8"/>
      <c r="BO742" s="8"/>
      <c r="BP742" s="8"/>
      <c r="BQ742" s="8"/>
      <c r="BR742" s="8"/>
    </row>
    <row r="743" spans="39:70" x14ac:dyDescent="0.2">
      <c r="AM743" s="5"/>
      <c r="BN743" s="8"/>
      <c r="BO743" s="8"/>
      <c r="BP743" s="8"/>
      <c r="BQ743" s="8"/>
      <c r="BR743" s="8"/>
    </row>
    <row r="744" spans="39:70" x14ac:dyDescent="0.2">
      <c r="AM744" s="5"/>
      <c r="BN744" s="8"/>
      <c r="BO744" s="8"/>
      <c r="BP744" s="8"/>
      <c r="BQ744" s="8"/>
      <c r="BR744" s="8"/>
    </row>
    <row r="745" spans="39:70" x14ac:dyDescent="0.2">
      <c r="AM745" s="5"/>
      <c r="BN745" s="8"/>
      <c r="BO745" s="8"/>
      <c r="BP745" s="8"/>
      <c r="BQ745" s="8"/>
      <c r="BR745" s="8"/>
    </row>
    <row r="746" spans="39:70" x14ac:dyDescent="0.2">
      <c r="AM746" s="5"/>
      <c r="BN746" s="8"/>
      <c r="BO746" s="8"/>
      <c r="BP746" s="8"/>
      <c r="BQ746" s="8"/>
      <c r="BR746" s="8"/>
    </row>
    <row r="747" spans="39:70" x14ac:dyDescent="0.2">
      <c r="AM747" s="5"/>
      <c r="BN747" s="8"/>
      <c r="BO747" s="8"/>
      <c r="BP747" s="8"/>
      <c r="BQ747" s="8"/>
      <c r="BR747" s="8"/>
    </row>
    <row r="748" spans="39:70" x14ac:dyDescent="0.2">
      <c r="AM748" s="5"/>
      <c r="BN748" s="8"/>
      <c r="BO748" s="8"/>
      <c r="BP748" s="8"/>
      <c r="BQ748" s="8"/>
      <c r="BR748" s="8"/>
    </row>
    <row r="749" spans="39:70" x14ac:dyDescent="0.2">
      <c r="AM749" s="5"/>
      <c r="BN749" s="8"/>
      <c r="BO749" s="8"/>
      <c r="BP749" s="8"/>
      <c r="BQ749" s="8"/>
      <c r="BR749" s="8"/>
    </row>
    <row r="750" spans="39:70" x14ac:dyDescent="0.2">
      <c r="AM750" s="5"/>
      <c r="BN750" s="8"/>
      <c r="BO750" s="8"/>
      <c r="BP750" s="8"/>
      <c r="BQ750" s="8"/>
      <c r="BR750" s="8"/>
    </row>
    <row r="751" spans="39:70" x14ac:dyDescent="0.2">
      <c r="AM751" s="5"/>
      <c r="BN751" s="8"/>
      <c r="BO751" s="8"/>
      <c r="BP751" s="8"/>
      <c r="BQ751" s="8"/>
      <c r="BR751" s="8"/>
    </row>
    <row r="752" spans="39:70" x14ac:dyDescent="0.2">
      <c r="AM752" s="5"/>
      <c r="BN752" s="8"/>
      <c r="BO752" s="8"/>
      <c r="BP752" s="8"/>
      <c r="BQ752" s="8"/>
      <c r="BR752" s="8"/>
    </row>
    <row r="753" spans="39:70" x14ac:dyDescent="0.2">
      <c r="AM753" s="5"/>
      <c r="BN753" s="8"/>
      <c r="BO753" s="8"/>
      <c r="BP753" s="8"/>
      <c r="BQ753" s="8"/>
      <c r="BR753" s="8"/>
    </row>
    <row r="754" spans="39:70" x14ac:dyDescent="0.2">
      <c r="AM754" s="5"/>
      <c r="BN754" s="8"/>
      <c r="BO754" s="8"/>
      <c r="BP754" s="8"/>
      <c r="BQ754" s="8"/>
      <c r="BR754" s="8"/>
    </row>
    <row r="755" spans="39:70" x14ac:dyDescent="0.2">
      <c r="AM755" s="5"/>
      <c r="BN755" s="8"/>
      <c r="BO755" s="8"/>
      <c r="BP755" s="8"/>
      <c r="BQ755" s="8"/>
      <c r="BR755" s="8"/>
    </row>
    <row r="756" spans="39:70" x14ac:dyDescent="0.2">
      <c r="AM756" s="5"/>
      <c r="BN756" s="8"/>
      <c r="BO756" s="8"/>
      <c r="BP756" s="8"/>
      <c r="BQ756" s="8"/>
      <c r="BR756" s="8"/>
    </row>
    <row r="757" spans="39:70" x14ac:dyDescent="0.2">
      <c r="AM757" s="5"/>
      <c r="BN757" s="8"/>
      <c r="BO757" s="8"/>
      <c r="BP757" s="8"/>
      <c r="BQ757" s="8"/>
      <c r="BR757" s="8"/>
    </row>
    <row r="758" spans="39:70" x14ac:dyDescent="0.2">
      <c r="AM758" s="5"/>
      <c r="BN758" s="8"/>
      <c r="BO758" s="8"/>
      <c r="BP758" s="8"/>
      <c r="BQ758" s="8"/>
      <c r="BR758" s="8"/>
    </row>
    <row r="759" spans="39:70" x14ac:dyDescent="0.2">
      <c r="AM759" s="5"/>
      <c r="BN759" s="8"/>
      <c r="BO759" s="8"/>
      <c r="BP759" s="8"/>
      <c r="BQ759" s="8"/>
      <c r="BR759" s="8"/>
    </row>
    <row r="760" spans="39:70" x14ac:dyDescent="0.2">
      <c r="AM760" s="5"/>
      <c r="BN760" s="8"/>
      <c r="BO760" s="8"/>
      <c r="BP760" s="8"/>
      <c r="BQ760" s="8"/>
      <c r="BR760" s="8"/>
    </row>
    <row r="761" spans="39:70" x14ac:dyDescent="0.2">
      <c r="AM761" s="5"/>
      <c r="BN761" s="8"/>
      <c r="BO761" s="8"/>
      <c r="BP761" s="8"/>
      <c r="BQ761" s="8"/>
      <c r="BR761" s="8"/>
    </row>
    <row r="762" spans="39:70" x14ac:dyDescent="0.2">
      <c r="AM762" s="5"/>
      <c r="BN762" s="8"/>
      <c r="BO762" s="8"/>
      <c r="BP762" s="8"/>
      <c r="BQ762" s="8"/>
      <c r="BR762" s="8"/>
    </row>
    <row r="763" spans="39:70" x14ac:dyDescent="0.2">
      <c r="AM763" s="5"/>
      <c r="BN763" s="8"/>
      <c r="BO763" s="8"/>
      <c r="BP763" s="8"/>
      <c r="BQ763" s="8"/>
      <c r="BR763" s="8"/>
    </row>
    <row r="764" spans="39:70" x14ac:dyDescent="0.2">
      <c r="AM764" s="5"/>
      <c r="BN764" s="8"/>
      <c r="BO764" s="8"/>
      <c r="BP764" s="8"/>
      <c r="BQ764" s="8"/>
      <c r="BR764" s="8"/>
    </row>
    <row r="765" spans="39:70" x14ac:dyDescent="0.2">
      <c r="AM765" s="5"/>
      <c r="BN765" s="8"/>
      <c r="BO765" s="8"/>
      <c r="BP765" s="8"/>
      <c r="BQ765" s="8"/>
      <c r="BR765" s="8"/>
    </row>
    <row r="766" spans="39:70" x14ac:dyDescent="0.2">
      <c r="AM766" s="5"/>
      <c r="BN766" s="8"/>
      <c r="BO766" s="8"/>
      <c r="BP766" s="8"/>
      <c r="BQ766" s="8"/>
      <c r="BR766" s="8"/>
    </row>
    <row r="767" spans="39:70" x14ac:dyDescent="0.2">
      <c r="AM767" s="5"/>
      <c r="BN767" s="8"/>
      <c r="BO767" s="8"/>
      <c r="BP767" s="8"/>
      <c r="BQ767" s="8"/>
      <c r="BR767" s="8"/>
    </row>
    <row r="768" spans="39:70" x14ac:dyDescent="0.2">
      <c r="AM768" s="5"/>
      <c r="BN768" s="8"/>
      <c r="BO768" s="8"/>
      <c r="BP768" s="8"/>
      <c r="BQ768" s="8"/>
      <c r="BR768" s="8"/>
    </row>
    <row r="769" spans="39:70" x14ac:dyDescent="0.2">
      <c r="AM769" s="5"/>
      <c r="BN769" s="8"/>
      <c r="BO769" s="8"/>
      <c r="BP769" s="8"/>
      <c r="BQ769" s="8"/>
      <c r="BR769" s="8"/>
    </row>
    <row r="770" spans="39:70" x14ac:dyDescent="0.2">
      <c r="AM770" s="5"/>
      <c r="BN770" s="8"/>
      <c r="BO770" s="8"/>
      <c r="BP770" s="8"/>
      <c r="BQ770" s="8"/>
      <c r="BR770" s="8"/>
    </row>
    <row r="771" spans="39:70" x14ac:dyDescent="0.2">
      <c r="AM771" s="5"/>
      <c r="BN771" s="8"/>
      <c r="BO771" s="8"/>
      <c r="BP771" s="8"/>
      <c r="BQ771" s="8"/>
      <c r="BR771" s="8"/>
    </row>
    <row r="772" spans="39:70" x14ac:dyDescent="0.2">
      <c r="AM772" s="5"/>
      <c r="BN772" s="8"/>
      <c r="BO772" s="8"/>
      <c r="BP772" s="8"/>
      <c r="BQ772" s="8"/>
      <c r="BR772" s="8"/>
    </row>
    <row r="773" spans="39:70" x14ac:dyDescent="0.2">
      <c r="AM773" s="5"/>
      <c r="BN773" s="8"/>
      <c r="BO773" s="8"/>
      <c r="BP773" s="8"/>
      <c r="BQ773" s="8"/>
      <c r="BR773" s="8"/>
    </row>
    <row r="774" spans="39:70" x14ac:dyDescent="0.2">
      <c r="AM774" s="5"/>
      <c r="BN774" s="8"/>
      <c r="BO774" s="8"/>
      <c r="BP774" s="8"/>
      <c r="BQ774" s="8"/>
      <c r="BR774" s="8"/>
    </row>
    <row r="775" spans="39:70" x14ac:dyDescent="0.2">
      <c r="AM775" s="5"/>
      <c r="BN775" s="8"/>
      <c r="BO775" s="8"/>
      <c r="BP775" s="8"/>
      <c r="BQ775" s="8"/>
      <c r="BR775" s="8"/>
    </row>
    <row r="776" spans="39:70" x14ac:dyDescent="0.2">
      <c r="AM776" s="5"/>
      <c r="BN776" s="8"/>
      <c r="BO776" s="8"/>
      <c r="BP776" s="8"/>
      <c r="BQ776" s="8"/>
      <c r="BR776" s="8"/>
    </row>
    <row r="777" spans="39:70" x14ac:dyDescent="0.2">
      <c r="AM777" s="5"/>
      <c r="BN777" s="8"/>
      <c r="BO777" s="8"/>
      <c r="BP777" s="8"/>
      <c r="BQ777" s="8"/>
      <c r="BR777" s="8"/>
    </row>
    <row r="778" spans="39:70" x14ac:dyDescent="0.2">
      <c r="AM778" s="5"/>
      <c r="BN778" s="8"/>
      <c r="BO778" s="8"/>
      <c r="BP778" s="8"/>
      <c r="BQ778" s="8"/>
      <c r="BR778" s="8"/>
    </row>
    <row r="779" spans="39:70" x14ac:dyDescent="0.2">
      <c r="AM779" s="5"/>
      <c r="BN779" s="8"/>
      <c r="BO779" s="8"/>
      <c r="BP779" s="8"/>
      <c r="BQ779" s="8"/>
      <c r="BR779" s="8"/>
    </row>
    <row r="780" spans="39:70" x14ac:dyDescent="0.2">
      <c r="AM780" s="5"/>
      <c r="BN780" s="8"/>
      <c r="BO780" s="8"/>
      <c r="BP780" s="8"/>
      <c r="BQ780" s="8"/>
      <c r="BR780" s="8"/>
    </row>
    <row r="781" spans="39:70" x14ac:dyDescent="0.2">
      <c r="AM781" s="5"/>
      <c r="BN781" s="8"/>
      <c r="BO781" s="8"/>
      <c r="BP781" s="8"/>
      <c r="BQ781" s="8"/>
      <c r="BR781" s="8"/>
    </row>
    <row r="782" spans="39:70" x14ac:dyDescent="0.2">
      <c r="AM782" s="5"/>
      <c r="BN782" s="8"/>
      <c r="BO782" s="8"/>
      <c r="BP782" s="8"/>
      <c r="BQ782" s="8"/>
      <c r="BR782" s="8"/>
    </row>
    <row r="783" spans="39:70" x14ac:dyDescent="0.2">
      <c r="AM783" s="5"/>
      <c r="BN783" s="8"/>
      <c r="BO783" s="8"/>
      <c r="BP783" s="8"/>
      <c r="BQ783" s="8"/>
      <c r="BR783" s="8"/>
    </row>
    <row r="784" spans="39:70" x14ac:dyDescent="0.2">
      <c r="AM784" s="5"/>
      <c r="BN784" s="8"/>
      <c r="BO784" s="8"/>
      <c r="BP784" s="8"/>
      <c r="BQ784" s="8"/>
      <c r="BR784" s="8"/>
    </row>
    <row r="785" spans="39:70" x14ac:dyDescent="0.2">
      <c r="AM785" s="5"/>
      <c r="BN785" s="8"/>
      <c r="BO785" s="8"/>
      <c r="BP785" s="8"/>
      <c r="BQ785" s="8"/>
      <c r="BR785" s="8"/>
    </row>
    <row r="786" spans="39:70" x14ac:dyDescent="0.2">
      <c r="AM786" s="5"/>
      <c r="BN786" s="8"/>
      <c r="BO786" s="8"/>
      <c r="BP786" s="8"/>
      <c r="BQ786" s="8"/>
      <c r="BR786" s="8"/>
    </row>
    <row r="787" spans="39:70" x14ac:dyDescent="0.2">
      <c r="AM787" s="5"/>
      <c r="BN787" s="8"/>
      <c r="BO787" s="8"/>
      <c r="BP787" s="8"/>
      <c r="BQ787" s="8"/>
      <c r="BR787" s="8"/>
    </row>
    <row r="788" spans="39:70" x14ac:dyDescent="0.2">
      <c r="AM788" s="5"/>
      <c r="BN788" s="8"/>
      <c r="BO788" s="8"/>
      <c r="BP788" s="8"/>
      <c r="BQ788" s="8"/>
      <c r="BR788" s="8"/>
    </row>
    <row r="789" spans="39:70" x14ac:dyDescent="0.2">
      <c r="AM789" s="5"/>
      <c r="BN789" s="8"/>
      <c r="BO789" s="8"/>
      <c r="BP789" s="8"/>
      <c r="BQ789" s="8"/>
      <c r="BR789" s="8"/>
    </row>
    <row r="790" spans="39:70" x14ac:dyDescent="0.2">
      <c r="AM790" s="5"/>
      <c r="BN790" s="8"/>
      <c r="BO790" s="8"/>
      <c r="BP790" s="8"/>
      <c r="BQ790" s="8"/>
      <c r="BR790" s="8"/>
    </row>
    <row r="791" spans="39:70" x14ac:dyDescent="0.2">
      <c r="AM791" s="5"/>
      <c r="BN791" s="8"/>
      <c r="BO791" s="8"/>
      <c r="BP791" s="8"/>
      <c r="BQ791" s="8"/>
      <c r="BR791" s="8"/>
    </row>
    <row r="792" spans="39:70" x14ac:dyDescent="0.2">
      <c r="AM792" s="5"/>
      <c r="BN792" s="8"/>
      <c r="BO792" s="8"/>
      <c r="BP792" s="8"/>
      <c r="BQ792" s="8"/>
      <c r="BR792" s="8"/>
    </row>
    <row r="793" spans="39:70" x14ac:dyDescent="0.2">
      <c r="AM793" s="5"/>
      <c r="BN793" s="8"/>
      <c r="BO793" s="8"/>
      <c r="BP793" s="8"/>
      <c r="BQ793" s="8"/>
      <c r="BR793" s="8"/>
    </row>
    <row r="794" spans="39:70" x14ac:dyDescent="0.2">
      <c r="AM794" s="5"/>
      <c r="BN794" s="8"/>
      <c r="BO794" s="8"/>
      <c r="BP794" s="8"/>
      <c r="BQ794" s="8"/>
      <c r="BR794" s="8"/>
    </row>
    <row r="795" spans="39:70" x14ac:dyDescent="0.2">
      <c r="AM795" s="5"/>
      <c r="BN795" s="8"/>
      <c r="BO795" s="8"/>
      <c r="BP795" s="8"/>
      <c r="BQ795" s="8"/>
      <c r="BR795" s="8"/>
    </row>
    <row r="796" spans="39:70" x14ac:dyDescent="0.2">
      <c r="AM796" s="5"/>
      <c r="BN796" s="8"/>
      <c r="BO796" s="8"/>
      <c r="BP796" s="8"/>
      <c r="BQ796" s="8"/>
      <c r="BR796" s="8"/>
    </row>
    <row r="797" spans="39:70" x14ac:dyDescent="0.2">
      <c r="AM797" s="5"/>
      <c r="BN797" s="8"/>
      <c r="BO797" s="8"/>
      <c r="BP797" s="8"/>
      <c r="BQ797" s="8"/>
      <c r="BR797" s="8"/>
    </row>
    <row r="798" spans="39:70" x14ac:dyDescent="0.2">
      <c r="AM798" s="5"/>
      <c r="BN798" s="8"/>
      <c r="BO798" s="8"/>
      <c r="BP798" s="8"/>
      <c r="BQ798" s="8"/>
      <c r="BR798" s="8"/>
    </row>
    <row r="799" spans="39:70" x14ac:dyDescent="0.2">
      <c r="AM799" s="5"/>
      <c r="BN799" s="8"/>
      <c r="BO799" s="8"/>
      <c r="BP799" s="8"/>
      <c r="BQ799" s="8"/>
      <c r="BR799" s="8"/>
    </row>
    <row r="800" spans="39:70" x14ac:dyDescent="0.2">
      <c r="AM800" s="5"/>
      <c r="BN800" s="8"/>
      <c r="BO800" s="8"/>
      <c r="BP800" s="8"/>
      <c r="BQ800" s="8"/>
      <c r="BR800" s="8"/>
    </row>
    <row r="801" spans="39:70" x14ac:dyDescent="0.2">
      <c r="AM801" s="5"/>
      <c r="BN801" s="8"/>
      <c r="BO801" s="8"/>
      <c r="BP801" s="8"/>
      <c r="BQ801" s="8"/>
      <c r="BR801" s="8"/>
    </row>
    <row r="802" spans="39:70" x14ac:dyDescent="0.2">
      <c r="AM802" s="5"/>
      <c r="BN802" s="8"/>
      <c r="BO802" s="8"/>
      <c r="BP802" s="8"/>
      <c r="BQ802" s="8"/>
      <c r="BR802" s="8"/>
    </row>
    <row r="803" spans="39:70" x14ac:dyDescent="0.2">
      <c r="AM803" s="5"/>
      <c r="BN803" s="8"/>
      <c r="BO803" s="8"/>
      <c r="BP803" s="8"/>
      <c r="BQ803" s="8"/>
      <c r="BR803" s="8"/>
    </row>
    <row r="804" spans="39:70" x14ac:dyDescent="0.2">
      <c r="AM804" s="5"/>
      <c r="BN804" s="8"/>
      <c r="BO804" s="8"/>
      <c r="BP804" s="8"/>
      <c r="BQ804" s="8"/>
      <c r="BR804" s="8"/>
    </row>
    <row r="805" spans="39:70" x14ac:dyDescent="0.2">
      <c r="AM805" s="5"/>
      <c r="BN805" s="8"/>
      <c r="BO805" s="8"/>
      <c r="BP805" s="8"/>
      <c r="BQ805" s="8"/>
      <c r="BR805" s="8"/>
    </row>
    <row r="806" spans="39:70" x14ac:dyDescent="0.2">
      <c r="AM806" s="5"/>
      <c r="BN806" s="8"/>
      <c r="BO806" s="8"/>
      <c r="BP806" s="8"/>
      <c r="BQ806" s="8"/>
      <c r="BR806" s="8"/>
    </row>
    <row r="807" spans="39:70" x14ac:dyDescent="0.2">
      <c r="AM807" s="5"/>
      <c r="BN807" s="8"/>
      <c r="BO807" s="8"/>
      <c r="BP807" s="8"/>
      <c r="BQ807" s="8"/>
      <c r="BR807" s="8"/>
    </row>
    <row r="808" spans="39:70" x14ac:dyDescent="0.2">
      <c r="AM808" s="5"/>
      <c r="BN808" s="8"/>
      <c r="BO808" s="8"/>
      <c r="BP808" s="8"/>
      <c r="BQ808" s="8"/>
      <c r="BR808" s="8"/>
    </row>
    <row r="809" spans="39:70" x14ac:dyDescent="0.2">
      <c r="AM809" s="5"/>
      <c r="BN809" s="8"/>
      <c r="BO809" s="8"/>
      <c r="BP809" s="8"/>
      <c r="BQ809" s="8"/>
      <c r="BR809" s="8"/>
    </row>
    <row r="810" spans="39:70" x14ac:dyDescent="0.2">
      <c r="AM810" s="5"/>
      <c r="BN810" s="8"/>
      <c r="BO810" s="8"/>
      <c r="BP810" s="8"/>
      <c r="BQ810" s="8"/>
      <c r="BR810" s="8"/>
    </row>
    <row r="811" spans="39:70" x14ac:dyDescent="0.2">
      <c r="AM811" s="5"/>
      <c r="BN811" s="8"/>
      <c r="BO811" s="8"/>
      <c r="BP811" s="8"/>
      <c r="BQ811" s="8"/>
      <c r="BR811" s="8"/>
    </row>
    <row r="812" spans="39:70" x14ac:dyDescent="0.2">
      <c r="AM812" s="5"/>
      <c r="BN812" s="8"/>
      <c r="BO812" s="8"/>
      <c r="BP812" s="8"/>
      <c r="BQ812" s="8"/>
      <c r="BR812" s="8"/>
    </row>
    <row r="813" spans="39:70" x14ac:dyDescent="0.2">
      <c r="AM813" s="5"/>
      <c r="BN813" s="8"/>
      <c r="BO813" s="8"/>
      <c r="BP813" s="8"/>
      <c r="BQ813" s="8"/>
      <c r="BR813" s="8"/>
    </row>
    <row r="814" spans="39:70" x14ac:dyDescent="0.2">
      <c r="AM814" s="5"/>
      <c r="BN814" s="8"/>
      <c r="BO814" s="8"/>
      <c r="BP814" s="8"/>
      <c r="BQ814" s="8"/>
      <c r="BR814" s="8"/>
    </row>
    <row r="815" spans="39:70" x14ac:dyDescent="0.2">
      <c r="AM815" s="5"/>
      <c r="BN815" s="8"/>
      <c r="BO815" s="8"/>
      <c r="BP815" s="8"/>
      <c r="BQ815" s="8"/>
      <c r="BR815" s="8"/>
    </row>
    <row r="816" spans="39:70" x14ac:dyDescent="0.2">
      <c r="AM816" s="5"/>
      <c r="BN816" s="8"/>
      <c r="BO816" s="8"/>
      <c r="BP816" s="8"/>
      <c r="BQ816" s="8"/>
      <c r="BR816" s="8"/>
    </row>
    <row r="817" spans="39:70" x14ac:dyDescent="0.2">
      <c r="AM817" s="5"/>
      <c r="BN817" s="8"/>
      <c r="BO817" s="8"/>
      <c r="BP817" s="8"/>
      <c r="BQ817" s="8"/>
      <c r="BR817" s="8"/>
    </row>
    <row r="818" spans="39:70" x14ac:dyDescent="0.2">
      <c r="AM818" s="5"/>
      <c r="BN818" s="8"/>
      <c r="BO818" s="8"/>
      <c r="BP818" s="8"/>
      <c r="BQ818" s="8"/>
      <c r="BR818" s="8"/>
    </row>
    <row r="819" spans="39:70" x14ac:dyDescent="0.2">
      <c r="AM819" s="5"/>
      <c r="BN819" s="8"/>
      <c r="BO819" s="8"/>
      <c r="BP819" s="8"/>
      <c r="BQ819" s="8"/>
      <c r="BR819" s="8"/>
    </row>
    <row r="820" spans="39:70" x14ac:dyDescent="0.2">
      <c r="AM820" s="5"/>
      <c r="BN820" s="8"/>
      <c r="BO820" s="8"/>
      <c r="BP820" s="8"/>
      <c r="BQ820" s="8"/>
      <c r="BR820" s="8"/>
    </row>
    <row r="821" spans="39:70" x14ac:dyDescent="0.2">
      <c r="AM821" s="5"/>
      <c r="BN821" s="8"/>
      <c r="BO821" s="8"/>
      <c r="BP821" s="8"/>
      <c r="BQ821" s="8"/>
      <c r="BR821" s="8"/>
    </row>
    <row r="822" spans="39:70" x14ac:dyDescent="0.2">
      <c r="AM822" s="5"/>
      <c r="BN822" s="8"/>
      <c r="BO822" s="8"/>
      <c r="BP822" s="8"/>
      <c r="BQ822" s="8"/>
      <c r="BR822" s="8"/>
    </row>
    <row r="823" spans="39:70" x14ac:dyDescent="0.2">
      <c r="AM823" s="5"/>
      <c r="BN823" s="8"/>
      <c r="BO823" s="8"/>
      <c r="BP823" s="8"/>
      <c r="BQ823" s="8"/>
      <c r="BR823" s="8"/>
    </row>
    <row r="824" spans="39:70" x14ac:dyDescent="0.2">
      <c r="AM824" s="5"/>
      <c r="BN824" s="8"/>
      <c r="BO824" s="8"/>
      <c r="BP824" s="8"/>
      <c r="BQ824" s="8"/>
      <c r="BR824" s="8"/>
    </row>
    <row r="825" spans="39:70" x14ac:dyDescent="0.2">
      <c r="AM825" s="5"/>
      <c r="BN825" s="8"/>
      <c r="BO825" s="8"/>
      <c r="BP825" s="8"/>
      <c r="BQ825" s="8"/>
      <c r="BR825" s="8"/>
    </row>
    <row r="826" spans="39:70" x14ac:dyDescent="0.2">
      <c r="AM826" s="5"/>
      <c r="BN826" s="8"/>
      <c r="BO826" s="8"/>
      <c r="BP826" s="8"/>
      <c r="BQ826" s="8"/>
      <c r="BR826" s="8"/>
    </row>
    <row r="827" spans="39:70" x14ac:dyDescent="0.2">
      <c r="AM827" s="5"/>
      <c r="BN827" s="8"/>
      <c r="BO827" s="8"/>
      <c r="BP827" s="8"/>
      <c r="BQ827" s="8"/>
      <c r="BR827" s="8"/>
    </row>
    <row r="828" spans="39:70" x14ac:dyDescent="0.2">
      <c r="AM828" s="5"/>
      <c r="BN828" s="8"/>
      <c r="BO828" s="8"/>
      <c r="BP828" s="8"/>
      <c r="BQ828" s="8"/>
      <c r="BR828" s="8"/>
    </row>
    <row r="829" spans="39:70" x14ac:dyDescent="0.2">
      <c r="AM829" s="5"/>
      <c r="BN829" s="8"/>
      <c r="BO829" s="8"/>
      <c r="BP829" s="8"/>
      <c r="BQ829" s="8"/>
      <c r="BR829" s="8"/>
    </row>
    <row r="830" spans="39:70" x14ac:dyDescent="0.2">
      <c r="AM830" s="5"/>
      <c r="BN830" s="8"/>
      <c r="BO830" s="8"/>
      <c r="BP830" s="8"/>
      <c r="BQ830" s="8"/>
      <c r="BR830" s="8"/>
    </row>
    <row r="831" spans="39:70" x14ac:dyDescent="0.2">
      <c r="AM831" s="5"/>
      <c r="BN831" s="8"/>
      <c r="BO831" s="8"/>
      <c r="BP831" s="8"/>
      <c r="BQ831" s="8"/>
      <c r="BR831" s="8"/>
    </row>
    <row r="832" spans="39:70" x14ac:dyDescent="0.2">
      <c r="AM832" s="5"/>
      <c r="BN832" s="8"/>
      <c r="BO832" s="8"/>
      <c r="BP832" s="8"/>
      <c r="BQ832" s="8"/>
      <c r="BR832" s="8"/>
    </row>
    <row r="833" spans="39:70" x14ac:dyDescent="0.2">
      <c r="AM833" s="5"/>
      <c r="BN833" s="8"/>
      <c r="BO833" s="8"/>
      <c r="BP833" s="8"/>
      <c r="BQ833" s="8"/>
      <c r="BR833" s="8"/>
    </row>
    <row r="834" spans="39:70" x14ac:dyDescent="0.2">
      <c r="AM834" s="5"/>
      <c r="BN834" s="8"/>
      <c r="BO834" s="8"/>
      <c r="BP834" s="8"/>
      <c r="BQ834" s="8"/>
      <c r="BR834" s="8"/>
    </row>
    <row r="835" spans="39:70" x14ac:dyDescent="0.2">
      <c r="AM835" s="5"/>
      <c r="BN835" s="8"/>
      <c r="BO835" s="8"/>
      <c r="BP835" s="8"/>
      <c r="BQ835" s="8"/>
      <c r="BR835" s="8"/>
    </row>
    <row r="836" spans="39:70" x14ac:dyDescent="0.2">
      <c r="AM836" s="5"/>
      <c r="BN836" s="8"/>
      <c r="BO836" s="8"/>
      <c r="BP836" s="8"/>
      <c r="BQ836" s="8"/>
      <c r="BR836" s="8"/>
    </row>
    <row r="837" spans="39:70" x14ac:dyDescent="0.2">
      <c r="AM837" s="5"/>
      <c r="BN837" s="8"/>
      <c r="BO837" s="8"/>
      <c r="BP837" s="8"/>
      <c r="BQ837" s="8"/>
      <c r="BR837" s="8"/>
    </row>
    <row r="838" spans="39:70" x14ac:dyDescent="0.2">
      <c r="AM838" s="5"/>
      <c r="BN838" s="8"/>
      <c r="BO838" s="8"/>
      <c r="BP838" s="8"/>
      <c r="BQ838" s="8"/>
      <c r="BR838" s="8"/>
    </row>
    <row r="839" spans="39:70" x14ac:dyDescent="0.2">
      <c r="AM839" s="5"/>
      <c r="BN839" s="8"/>
      <c r="BO839" s="8"/>
      <c r="BP839" s="8"/>
      <c r="BQ839" s="8"/>
      <c r="BR839" s="8"/>
    </row>
    <row r="840" spans="39:70" x14ac:dyDescent="0.2">
      <c r="AM840" s="5"/>
      <c r="BN840" s="8"/>
      <c r="BO840" s="8"/>
      <c r="BP840" s="8"/>
      <c r="BQ840" s="8"/>
      <c r="BR840" s="8"/>
    </row>
    <row r="841" spans="39:70" x14ac:dyDescent="0.2">
      <c r="AM841" s="5"/>
      <c r="BN841" s="8"/>
      <c r="BO841" s="8"/>
      <c r="BP841" s="8"/>
      <c r="BQ841" s="8"/>
      <c r="BR841" s="8"/>
    </row>
    <row r="842" spans="39:70" x14ac:dyDescent="0.2">
      <c r="AM842" s="5"/>
      <c r="BN842" s="8"/>
      <c r="BO842" s="8"/>
      <c r="BP842" s="8"/>
      <c r="BQ842" s="8"/>
      <c r="BR842" s="8"/>
    </row>
    <row r="843" spans="39:70" x14ac:dyDescent="0.2">
      <c r="AM843" s="5"/>
      <c r="BN843" s="8"/>
      <c r="BO843" s="8"/>
      <c r="BP843" s="8"/>
      <c r="BQ843" s="8"/>
      <c r="BR843" s="8"/>
    </row>
    <row r="844" spans="39:70" x14ac:dyDescent="0.2">
      <c r="AM844" s="5"/>
      <c r="BN844" s="8"/>
      <c r="BO844" s="8"/>
      <c r="BP844" s="8"/>
      <c r="BQ844" s="8"/>
      <c r="BR844" s="8"/>
    </row>
    <row r="845" spans="39:70" x14ac:dyDescent="0.2">
      <c r="AM845" s="5"/>
      <c r="BN845" s="8"/>
      <c r="BO845" s="8"/>
      <c r="BP845" s="8"/>
      <c r="BQ845" s="8"/>
      <c r="BR845" s="8"/>
    </row>
    <row r="846" spans="39:70" x14ac:dyDescent="0.2">
      <c r="AM846" s="5"/>
      <c r="BN846" s="8"/>
      <c r="BO846" s="8"/>
      <c r="BP846" s="8"/>
      <c r="BQ846" s="8"/>
      <c r="BR846" s="8"/>
    </row>
    <row r="847" spans="39:70" x14ac:dyDescent="0.2">
      <c r="AM847" s="5"/>
      <c r="BN847" s="8"/>
      <c r="BO847" s="8"/>
      <c r="BP847" s="8"/>
      <c r="BQ847" s="8"/>
      <c r="BR847" s="8"/>
    </row>
    <row r="848" spans="39:70" x14ac:dyDescent="0.2">
      <c r="AM848" s="5"/>
      <c r="BN848" s="8"/>
      <c r="BO848" s="8"/>
      <c r="BP848" s="8"/>
      <c r="BQ848" s="8"/>
      <c r="BR848" s="8"/>
    </row>
    <row r="849" spans="39:70" x14ac:dyDescent="0.2">
      <c r="AM849" s="5"/>
      <c r="BN849" s="8"/>
      <c r="BO849" s="8"/>
      <c r="BP849" s="8"/>
      <c r="BQ849" s="8"/>
      <c r="BR849" s="8"/>
    </row>
    <row r="850" spans="39:70" x14ac:dyDescent="0.2">
      <c r="AM850" s="5"/>
      <c r="BN850" s="8"/>
      <c r="BO850" s="8"/>
      <c r="BP850" s="8"/>
      <c r="BQ850" s="8"/>
      <c r="BR850" s="8"/>
    </row>
    <row r="851" spans="39:70" x14ac:dyDescent="0.2">
      <c r="AM851" s="5"/>
      <c r="BN851" s="8"/>
      <c r="BO851" s="8"/>
      <c r="BP851" s="8"/>
      <c r="BQ851" s="8"/>
      <c r="BR851" s="8"/>
    </row>
    <row r="852" spans="39:70" x14ac:dyDescent="0.2">
      <c r="AM852" s="5"/>
      <c r="BN852" s="8"/>
      <c r="BO852" s="8"/>
      <c r="BP852" s="8"/>
      <c r="BQ852" s="8"/>
      <c r="BR852" s="8"/>
    </row>
    <row r="853" spans="39:70" x14ac:dyDescent="0.2">
      <c r="AM853" s="5"/>
      <c r="BN853" s="8"/>
      <c r="BO853" s="8"/>
      <c r="BP853" s="8"/>
      <c r="BQ853" s="8"/>
      <c r="BR853" s="8"/>
    </row>
    <row r="854" spans="39:70" x14ac:dyDescent="0.2">
      <c r="AM854" s="5"/>
      <c r="BN854" s="8"/>
      <c r="BO854" s="8"/>
      <c r="BP854" s="8"/>
      <c r="BQ854" s="8"/>
      <c r="BR854" s="8"/>
    </row>
    <row r="855" spans="39:70" x14ac:dyDescent="0.2">
      <c r="AM855" s="5"/>
      <c r="BN855" s="8"/>
      <c r="BO855" s="8"/>
      <c r="BP855" s="8"/>
      <c r="BQ855" s="8"/>
      <c r="BR855" s="8"/>
    </row>
    <row r="856" spans="39:70" x14ac:dyDescent="0.2">
      <c r="AM856" s="5"/>
      <c r="BN856" s="8"/>
      <c r="BO856" s="8"/>
      <c r="BP856" s="8"/>
      <c r="BQ856" s="8"/>
      <c r="BR856" s="8"/>
    </row>
    <row r="857" spans="39:70" x14ac:dyDescent="0.2">
      <c r="AM857" s="5"/>
      <c r="BN857" s="8"/>
      <c r="BO857" s="8"/>
      <c r="BP857" s="8"/>
      <c r="BQ857" s="8"/>
      <c r="BR857" s="8"/>
    </row>
    <row r="858" spans="39:70" x14ac:dyDescent="0.2">
      <c r="AM858" s="5"/>
      <c r="BN858" s="8"/>
      <c r="BO858" s="8"/>
      <c r="BP858" s="8"/>
      <c r="BQ858" s="8"/>
      <c r="BR858" s="8"/>
    </row>
    <row r="859" spans="39:70" x14ac:dyDescent="0.2">
      <c r="AM859" s="5"/>
      <c r="BN859" s="8"/>
      <c r="BO859" s="8"/>
      <c r="BP859" s="8"/>
      <c r="BQ859" s="8"/>
      <c r="BR859" s="8"/>
    </row>
    <row r="860" spans="39:70" x14ac:dyDescent="0.2">
      <c r="AM860" s="5"/>
      <c r="BN860" s="8"/>
      <c r="BO860" s="8"/>
      <c r="BP860" s="8"/>
      <c r="BQ860" s="8"/>
      <c r="BR860" s="8"/>
    </row>
    <row r="861" spans="39:70" x14ac:dyDescent="0.2">
      <c r="AM861" s="5"/>
      <c r="BN861" s="8"/>
      <c r="BO861" s="8"/>
      <c r="BP861" s="8"/>
      <c r="BQ861" s="8"/>
      <c r="BR861" s="8"/>
    </row>
    <row r="862" spans="39:70" x14ac:dyDescent="0.2">
      <c r="AM862" s="5"/>
      <c r="BN862" s="8"/>
      <c r="BO862" s="8"/>
      <c r="BP862" s="8"/>
      <c r="BQ862" s="8"/>
      <c r="BR862" s="8"/>
    </row>
    <row r="863" spans="39:70" x14ac:dyDescent="0.2">
      <c r="AM863" s="5"/>
      <c r="BN863" s="8"/>
      <c r="BO863" s="8"/>
      <c r="BP863" s="8"/>
      <c r="BQ863" s="8"/>
      <c r="BR863" s="8"/>
    </row>
    <row r="864" spans="39:70" x14ac:dyDescent="0.2">
      <c r="AM864" s="5"/>
      <c r="BN864" s="8"/>
      <c r="BO864" s="8"/>
      <c r="BP864" s="8"/>
      <c r="BQ864" s="8"/>
      <c r="BR864" s="8"/>
    </row>
    <row r="865" spans="39:70" x14ac:dyDescent="0.2">
      <c r="AM865" s="5"/>
      <c r="BN865" s="8"/>
      <c r="BO865" s="8"/>
      <c r="BP865" s="8"/>
      <c r="BQ865" s="8"/>
      <c r="BR865" s="8"/>
    </row>
    <row r="866" spans="39:70" x14ac:dyDescent="0.2">
      <c r="AM866" s="5"/>
      <c r="BN866" s="8"/>
      <c r="BO866" s="8"/>
      <c r="BP866" s="8"/>
      <c r="BQ866" s="8"/>
      <c r="BR866" s="8"/>
    </row>
    <row r="867" spans="39:70" x14ac:dyDescent="0.2">
      <c r="AM867" s="5"/>
      <c r="BN867" s="8"/>
      <c r="BO867" s="8"/>
      <c r="BP867" s="8"/>
      <c r="BQ867" s="8"/>
      <c r="BR867" s="8"/>
    </row>
    <row r="868" spans="39:70" x14ac:dyDescent="0.2">
      <c r="AM868" s="5"/>
      <c r="BN868" s="8"/>
      <c r="BO868" s="8"/>
      <c r="BP868" s="8"/>
      <c r="BQ868" s="8"/>
      <c r="BR868" s="8"/>
    </row>
    <row r="869" spans="39:70" x14ac:dyDescent="0.2">
      <c r="AM869" s="5"/>
      <c r="BN869" s="8"/>
      <c r="BO869" s="8"/>
      <c r="BP869" s="8"/>
      <c r="BQ869" s="8"/>
      <c r="BR869" s="8"/>
    </row>
    <row r="870" spans="39:70" x14ac:dyDescent="0.2">
      <c r="AM870" s="5"/>
      <c r="BN870" s="8"/>
      <c r="BO870" s="8"/>
      <c r="BP870" s="8"/>
      <c r="BQ870" s="8"/>
      <c r="BR870" s="8"/>
    </row>
    <row r="871" spans="39:70" x14ac:dyDescent="0.2">
      <c r="AM871" s="5"/>
      <c r="BN871" s="8"/>
      <c r="BO871" s="8"/>
      <c r="BP871" s="8"/>
      <c r="BQ871" s="8"/>
      <c r="BR871" s="8"/>
    </row>
    <row r="872" spans="39:70" x14ac:dyDescent="0.2">
      <c r="AM872" s="5"/>
      <c r="BN872" s="8"/>
      <c r="BO872" s="8"/>
      <c r="BP872" s="8"/>
      <c r="BQ872" s="8"/>
      <c r="BR872" s="8"/>
    </row>
    <row r="873" spans="39:70" x14ac:dyDescent="0.2">
      <c r="AM873" s="5"/>
      <c r="BN873" s="8"/>
      <c r="BO873" s="8"/>
      <c r="BP873" s="8"/>
      <c r="BQ873" s="8"/>
      <c r="BR873" s="8"/>
    </row>
    <row r="874" spans="39:70" x14ac:dyDescent="0.2">
      <c r="AM874" s="5"/>
      <c r="BN874" s="8"/>
      <c r="BO874" s="8"/>
      <c r="BP874" s="8"/>
      <c r="BQ874" s="8"/>
      <c r="BR874" s="8"/>
    </row>
    <row r="875" spans="39:70" x14ac:dyDescent="0.2">
      <c r="AM875" s="5"/>
      <c r="BN875" s="8"/>
      <c r="BO875" s="8"/>
      <c r="BP875" s="8"/>
      <c r="BQ875" s="8"/>
      <c r="BR875" s="8"/>
    </row>
    <row r="876" spans="39:70" x14ac:dyDescent="0.2">
      <c r="AM876" s="5"/>
      <c r="BN876" s="8"/>
      <c r="BO876" s="8"/>
      <c r="BP876" s="8"/>
      <c r="BQ876" s="8"/>
      <c r="BR876" s="8"/>
    </row>
    <row r="877" spans="39:70" x14ac:dyDescent="0.2">
      <c r="AM877" s="5"/>
      <c r="BN877" s="8"/>
      <c r="BO877" s="8"/>
      <c r="BP877" s="8"/>
      <c r="BQ877" s="8"/>
      <c r="BR877" s="8"/>
    </row>
    <row r="878" spans="39:70" x14ac:dyDescent="0.2">
      <c r="AM878" s="5"/>
      <c r="BN878" s="8"/>
      <c r="BO878" s="8"/>
      <c r="BP878" s="8"/>
      <c r="BQ878" s="8"/>
      <c r="BR878" s="8"/>
    </row>
    <row r="879" spans="39:70" x14ac:dyDescent="0.2">
      <c r="AM879" s="5"/>
      <c r="BN879" s="8"/>
      <c r="BO879" s="8"/>
      <c r="BP879" s="8"/>
      <c r="BQ879" s="8"/>
      <c r="BR879" s="8"/>
    </row>
    <row r="880" spans="39:70" x14ac:dyDescent="0.2">
      <c r="AM880" s="5"/>
      <c r="BN880" s="8"/>
      <c r="BO880" s="8"/>
      <c r="BP880" s="8"/>
      <c r="BQ880" s="8"/>
      <c r="BR880" s="8"/>
    </row>
    <row r="881" spans="39:70" x14ac:dyDescent="0.2">
      <c r="AM881" s="5"/>
      <c r="BN881" s="8"/>
      <c r="BO881" s="8"/>
      <c r="BP881" s="8"/>
      <c r="BQ881" s="8"/>
      <c r="BR881" s="8"/>
    </row>
    <row r="882" spans="39:70" x14ac:dyDescent="0.2">
      <c r="AM882" s="5"/>
      <c r="BN882" s="8"/>
      <c r="BO882" s="8"/>
      <c r="BP882" s="8"/>
      <c r="BQ882" s="8"/>
      <c r="BR882" s="8"/>
    </row>
    <row r="883" spans="39:70" x14ac:dyDescent="0.2">
      <c r="AM883" s="5"/>
      <c r="BN883" s="8"/>
      <c r="BO883" s="8"/>
      <c r="BP883" s="8"/>
      <c r="BQ883" s="8"/>
      <c r="BR883" s="8"/>
    </row>
    <row r="884" spans="39:70" x14ac:dyDescent="0.2">
      <c r="AM884" s="5"/>
      <c r="BN884" s="8"/>
      <c r="BO884" s="8"/>
      <c r="BP884" s="8"/>
      <c r="BQ884" s="8"/>
      <c r="BR884" s="8"/>
    </row>
    <row r="885" spans="39:70" x14ac:dyDescent="0.2">
      <c r="AM885" s="5"/>
      <c r="BN885" s="8"/>
      <c r="BO885" s="8"/>
      <c r="BP885" s="8"/>
      <c r="BQ885" s="8"/>
      <c r="BR885" s="8"/>
    </row>
    <row r="886" spans="39:70" x14ac:dyDescent="0.2">
      <c r="AM886" s="5"/>
      <c r="BN886" s="8"/>
      <c r="BO886" s="8"/>
      <c r="BP886" s="8"/>
      <c r="BQ886" s="8"/>
      <c r="BR886" s="8"/>
    </row>
    <row r="887" spans="39:70" x14ac:dyDescent="0.2">
      <c r="AM887" s="5"/>
      <c r="BN887" s="8"/>
      <c r="BO887" s="8"/>
      <c r="BP887" s="8"/>
      <c r="BQ887" s="8"/>
      <c r="BR887" s="8"/>
    </row>
    <row r="888" spans="39:70" x14ac:dyDescent="0.2">
      <c r="AM888" s="5"/>
      <c r="BN888" s="8"/>
      <c r="BO888" s="8"/>
      <c r="BP888" s="8"/>
      <c r="BQ888" s="8"/>
      <c r="BR888" s="8"/>
    </row>
    <row r="889" spans="39:70" x14ac:dyDescent="0.2">
      <c r="AM889" s="5"/>
      <c r="BN889" s="8"/>
      <c r="BO889" s="8"/>
      <c r="BP889" s="8"/>
      <c r="BQ889" s="8"/>
      <c r="BR889" s="8"/>
    </row>
    <row r="890" spans="39:70" x14ac:dyDescent="0.2">
      <c r="AM890" s="5"/>
      <c r="BN890" s="8"/>
      <c r="BO890" s="8"/>
      <c r="BP890" s="8"/>
      <c r="BQ890" s="8"/>
      <c r="BR890" s="8"/>
    </row>
    <row r="891" spans="39:70" x14ac:dyDescent="0.2">
      <c r="AM891" s="5"/>
      <c r="BN891" s="8"/>
      <c r="BO891" s="8"/>
      <c r="BP891" s="8"/>
      <c r="BQ891" s="8"/>
      <c r="BR891" s="8"/>
    </row>
    <row r="892" spans="39:70" x14ac:dyDescent="0.2">
      <c r="AM892" s="5"/>
      <c r="BN892" s="8"/>
      <c r="BO892" s="8"/>
      <c r="BP892" s="8"/>
      <c r="BQ892" s="8"/>
      <c r="BR892" s="8"/>
    </row>
    <row r="893" spans="39:70" x14ac:dyDescent="0.2">
      <c r="AM893" s="5"/>
      <c r="BN893" s="8"/>
      <c r="BO893" s="8"/>
      <c r="BP893" s="8"/>
      <c r="BQ893" s="8"/>
      <c r="BR893" s="8"/>
    </row>
    <row r="894" spans="39:70" x14ac:dyDescent="0.2">
      <c r="AM894" s="5"/>
      <c r="BN894" s="8"/>
      <c r="BO894" s="8"/>
      <c r="BP894" s="8"/>
      <c r="BQ894" s="8"/>
      <c r="BR894" s="8"/>
    </row>
    <row r="895" spans="39:70" x14ac:dyDescent="0.2">
      <c r="AM895" s="5"/>
      <c r="BN895" s="8"/>
      <c r="BO895" s="8"/>
      <c r="BP895" s="8"/>
      <c r="BQ895" s="8"/>
      <c r="BR895" s="8"/>
    </row>
    <row r="896" spans="39:70" x14ac:dyDescent="0.2">
      <c r="AM896" s="5"/>
      <c r="BN896" s="8"/>
      <c r="BO896" s="8"/>
      <c r="BP896" s="8"/>
      <c r="BQ896" s="8"/>
      <c r="BR896" s="8"/>
    </row>
    <row r="897" spans="39:70" x14ac:dyDescent="0.2">
      <c r="AM897" s="5"/>
      <c r="BN897" s="8"/>
      <c r="BO897" s="8"/>
      <c r="BP897" s="8"/>
      <c r="BQ897" s="8"/>
      <c r="BR897" s="8"/>
    </row>
    <row r="898" spans="39:70" x14ac:dyDescent="0.2">
      <c r="AM898" s="5"/>
      <c r="BN898" s="8"/>
      <c r="BO898" s="8"/>
      <c r="BP898" s="8"/>
      <c r="BQ898" s="8"/>
      <c r="BR898" s="8"/>
    </row>
    <row r="899" spans="39:70" x14ac:dyDescent="0.2">
      <c r="AM899" s="5"/>
      <c r="BN899" s="8"/>
      <c r="BO899" s="8"/>
      <c r="BP899" s="8"/>
      <c r="BQ899" s="8"/>
      <c r="BR899" s="8"/>
    </row>
    <row r="900" spans="39:70" x14ac:dyDescent="0.2">
      <c r="AM900" s="5"/>
      <c r="BN900" s="8"/>
      <c r="BO900" s="8"/>
      <c r="BP900" s="8"/>
      <c r="BQ900" s="8"/>
      <c r="BR900" s="8"/>
    </row>
    <row r="901" spans="39:70" x14ac:dyDescent="0.2">
      <c r="AM901" s="5"/>
      <c r="BN901" s="8"/>
      <c r="BO901" s="8"/>
      <c r="BP901" s="8"/>
      <c r="BQ901" s="8"/>
      <c r="BR901" s="8"/>
    </row>
    <row r="902" spans="39:70" x14ac:dyDescent="0.2">
      <c r="AM902" s="5"/>
      <c r="BN902" s="8"/>
      <c r="BO902" s="8"/>
      <c r="BP902" s="8"/>
      <c r="BQ902" s="8"/>
      <c r="BR902" s="8"/>
    </row>
    <row r="903" spans="39:70" x14ac:dyDescent="0.2">
      <c r="AM903" s="5"/>
      <c r="BN903" s="8"/>
      <c r="BO903" s="8"/>
      <c r="BP903" s="8"/>
      <c r="BQ903" s="8"/>
      <c r="BR903" s="8"/>
    </row>
    <row r="904" spans="39:70" x14ac:dyDescent="0.2">
      <c r="AM904" s="5"/>
      <c r="BN904" s="8"/>
      <c r="BO904" s="8"/>
      <c r="BP904" s="8"/>
      <c r="BQ904" s="8"/>
      <c r="BR904" s="8"/>
    </row>
    <row r="905" spans="39:70" x14ac:dyDescent="0.2">
      <c r="AM905" s="5"/>
      <c r="BN905" s="8"/>
      <c r="BO905" s="8"/>
      <c r="BP905" s="8"/>
      <c r="BQ905" s="8"/>
      <c r="BR905" s="8"/>
    </row>
    <row r="906" spans="39:70" x14ac:dyDescent="0.2">
      <c r="AM906" s="5"/>
      <c r="BN906" s="8"/>
      <c r="BO906" s="8"/>
      <c r="BP906" s="8"/>
      <c r="BQ906" s="8"/>
      <c r="BR906" s="8"/>
    </row>
    <row r="907" spans="39:70" x14ac:dyDescent="0.2">
      <c r="AM907" s="5"/>
      <c r="BN907" s="8"/>
      <c r="BO907" s="8"/>
      <c r="BP907" s="8"/>
      <c r="BQ907" s="8"/>
      <c r="BR907" s="8"/>
    </row>
    <row r="908" spans="39:70" x14ac:dyDescent="0.2">
      <c r="AM908" s="5"/>
      <c r="BN908" s="8"/>
      <c r="BO908" s="8"/>
      <c r="BP908" s="8"/>
      <c r="BQ908" s="8"/>
      <c r="BR908" s="8"/>
    </row>
    <row r="909" spans="39:70" x14ac:dyDescent="0.2">
      <c r="AM909" s="5"/>
      <c r="BN909" s="8"/>
      <c r="BO909" s="8"/>
      <c r="BP909" s="8"/>
      <c r="BQ909" s="8"/>
      <c r="BR909" s="8"/>
    </row>
    <row r="910" spans="39:70" x14ac:dyDescent="0.2">
      <c r="AM910" s="5"/>
      <c r="BN910" s="8"/>
      <c r="BO910" s="8"/>
      <c r="BP910" s="8"/>
      <c r="BQ910" s="8"/>
      <c r="BR910" s="8"/>
    </row>
    <row r="911" spans="39:70" x14ac:dyDescent="0.2">
      <c r="AM911" s="5"/>
      <c r="BN911" s="8"/>
      <c r="BO911" s="8"/>
      <c r="BP911" s="8"/>
      <c r="BQ911" s="8"/>
      <c r="BR911" s="8"/>
    </row>
    <row r="912" spans="39:70" x14ac:dyDescent="0.2">
      <c r="AM912" s="5"/>
      <c r="BN912" s="8"/>
      <c r="BO912" s="8"/>
      <c r="BP912" s="8"/>
      <c r="BQ912" s="8"/>
      <c r="BR912" s="8"/>
    </row>
    <row r="913" spans="39:70" x14ac:dyDescent="0.2">
      <c r="AM913" s="5"/>
      <c r="BN913" s="8"/>
      <c r="BO913" s="8"/>
      <c r="BP913" s="8"/>
      <c r="BQ913" s="8"/>
      <c r="BR913" s="8"/>
    </row>
    <row r="914" spans="39:70" x14ac:dyDescent="0.2">
      <c r="AM914" s="5"/>
      <c r="BN914" s="8"/>
      <c r="BO914" s="8"/>
      <c r="BP914" s="8"/>
      <c r="BQ914" s="8"/>
      <c r="BR914" s="8"/>
    </row>
    <row r="915" spans="39:70" x14ac:dyDescent="0.2">
      <c r="AM915" s="5"/>
      <c r="BN915" s="8"/>
      <c r="BO915" s="8"/>
      <c r="BP915" s="8"/>
      <c r="BQ915" s="8"/>
      <c r="BR915" s="8"/>
    </row>
    <row r="916" spans="39:70" x14ac:dyDescent="0.2">
      <c r="AM916" s="5"/>
      <c r="BN916" s="8"/>
      <c r="BO916" s="8"/>
      <c r="BP916" s="8"/>
      <c r="BQ916" s="8"/>
      <c r="BR916" s="8"/>
    </row>
    <row r="917" spans="39:70" x14ac:dyDescent="0.2">
      <c r="AM917" s="5"/>
      <c r="BN917" s="8"/>
      <c r="BO917" s="8"/>
      <c r="BP917" s="8"/>
      <c r="BQ917" s="8"/>
      <c r="BR917" s="8"/>
    </row>
    <row r="918" spans="39:70" x14ac:dyDescent="0.2">
      <c r="AM918" s="5"/>
      <c r="BN918" s="8"/>
      <c r="BO918" s="8"/>
      <c r="BP918" s="8"/>
      <c r="BQ918" s="8"/>
      <c r="BR918" s="8"/>
    </row>
    <row r="919" spans="39:70" x14ac:dyDescent="0.2">
      <c r="AM919" s="5"/>
      <c r="BN919" s="8"/>
      <c r="BO919" s="8"/>
      <c r="BP919" s="8"/>
      <c r="BQ919" s="8"/>
      <c r="BR919" s="8"/>
    </row>
    <row r="920" spans="39:70" x14ac:dyDescent="0.2">
      <c r="AM920" s="5"/>
      <c r="BN920" s="8"/>
      <c r="BO920" s="8"/>
      <c r="BP920" s="8"/>
      <c r="BQ920" s="8"/>
      <c r="BR920" s="8"/>
    </row>
    <row r="921" spans="39:70" x14ac:dyDescent="0.2">
      <c r="AM921" s="5"/>
      <c r="BN921" s="8"/>
      <c r="BO921" s="8"/>
      <c r="BP921" s="8"/>
      <c r="BQ921" s="8"/>
      <c r="BR921" s="8"/>
    </row>
    <row r="922" spans="39:70" x14ac:dyDescent="0.2">
      <c r="AM922" s="5"/>
      <c r="BN922" s="8"/>
      <c r="BO922" s="8"/>
      <c r="BP922" s="8"/>
      <c r="BQ922" s="8"/>
      <c r="BR922" s="8"/>
    </row>
    <row r="923" spans="39:70" x14ac:dyDescent="0.2">
      <c r="AM923" s="5"/>
      <c r="BN923" s="8"/>
      <c r="BO923" s="8"/>
      <c r="BP923" s="8"/>
      <c r="BQ923" s="8"/>
      <c r="BR923" s="8"/>
    </row>
    <row r="924" spans="39:70" x14ac:dyDescent="0.2">
      <c r="AM924" s="5"/>
      <c r="BN924" s="8"/>
      <c r="BO924" s="8"/>
      <c r="BP924" s="8"/>
      <c r="BQ924" s="8"/>
      <c r="BR924" s="8"/>
    </row>
    <row r="925" spans="39:70" x14ac:dyDescent="0.2">
      <c r="AM925" s="5"/>
      <c r="BN925" s="8"/>
      <c r="BO925" s="8"/>
      <c r="BP925" s="8"/>
      <c r="BQ925" s="8"/>
      <c r="BR925" s="8"/>
    </row>
    <row r="926" spans="39:70" x14ac:dyDescent="0.2">
      <c r="AM926" s="5"/>
      <c r="BN926" s="8"/>
      <c r="BO926" s="8"/>
      <c r="BP926" s="8"/>
      <c r="BQ926" s="8"/>
      <c r="BR926" s="8"/>
    </row>
    <row r="927" spans="39:70" x14ac:dyDescent="0.2">
      <c r="AM927" s="5"/>
      <c r="BN927" s="8"/>
      <c r="BO927" s="8"/>
      <c r="BP927" s="8"/>
      <c r="BQ927" s="8"/>
      <c r="BR927" s="8"/>
    </row>
    <row r="928" spans="39:70" x14ac:dyDescent="0.2">
      <c r="AM928" s="5"/>
      <c r="BN928" s="8"/>
      <c r="BO928" s="8"/>
      <c r="BP928" s="8"/>
      <c r="BQ928" s="8"/>
      <c r="BR928" s="8"/>
    </row>
    <row r="929" spans="39:70" x14ac:dyDescent="0.2">
      <c r="AM929" s="5"/>
      <c r="BN929" s="8"/>
      <c r="BO929" s="8"/>
      <c r="BP929" s="8"/>
      <c r="BQ929" s="8"/>
      <c r="BR929" s="8"/>
    </row>
    <row r="930" spans="39:70" x14ac:dyDescent="0.2">
      <c r="AM930" s="5"/>
      <c r="BN930" s="8"/>
      <c r="BO930" s="8"/>
      <c r="BP930" s="8"/>
      <c r="BQ930" s="8"/>
      <c r="BR930" s="8"/>
    </row>
    <row r="931" spans="39:70" x14ac:dyDescent="0.2">
      <c r="AM931" s="5"/>
      <c r="BN931" s="8"/>
      <c r="BO931" s="8"/>
      <c r="BP931" s="8"/>
      <c r="BQ931" s="8"/>
      <c r="BR931" s="8"/>
    </row>
    <row r="932" spans="39:70" x14ac:dyDescent="0.2">
      <c r="AM932" s="5"/>
      <c r="BN932" s="8"/>
      <c r="BO932" s="8"/>
      <c r="BP932" s="8"/>
      <c r="BQ932" s="8"/>
      <c r="BR932" s="8"/>
    </row>
    <row r="933" spans="39:70" x14ac:dyDescent="0.2">
      <c r="AM933" s="5"/>
      <c r="BN933" s="8"/>
      <c r="BO933" s="8"/>
      <c r="BP933" s="8"/>
      <c r="BQ933" s="8"/>
      <c r="BR933" s="8"/>
    </row>
    <row r="934" spans="39:70" x14ac:dyDescent="0.2">
      <c r="AM934" s="5"/>
      <c r="BN934" s="8"/>
      <c r="BO934" s="8"/>
      <c r="BP934" s="8"/>
      <c r="BQ934" s="8"/>
      <c r="BR934" s="8"/>
    </row>
    <row r="935" spans="39:70" x14ac:dyDescent="0.2">
      <c r="AM935" s="5"/>
      <c r="BN935" s="8"/>
      <c r="BO935" s="8"/>
      <c r="BP935" s="8"/>
      <c r="BQ935" s="8"/>
      <c r="BR935" s="8"/>
    </row>
    <row r="936" spans="39:70" x14ac:dyDescent="0.2">
      <c r="AM936" s="5"/>
      <c r="BN936" s="8"/>
      <c r="BO936" s="8"/>
      <c r="BP936" s="8"/>
      <c r="BQ936" s="8"/>
      <c r="BR936" s="8"/>
    </row>
  </sheetData>
  <mergeCells count="2">
    <mergeCell ref="Y1:AG1"/>
    <mergeCell ref="BN1:BT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2AD5C-75F1-1C48-BEBF-A1E97D7CE710}">
  <dimension ref="A1:N32"/>
  <sheetViews>
    <sheetView workbookViewId="0">
      <selection activeCell="C29" sqref="C29"/>
    </sheetView>
  </sheetViews>
  <sheetFormatPr baseColWidth="10" defaultRowHeight="16" x14ac:dyDescent="0.2"/>
  <cols>
    <col min="14" max="14" width="10.83203125" style="5"/>
  </cols>
  <sheetData>
    <row r="1" spans="1:12" x14ac:dyDescent="0.2">
      <c r="A1" t="s">
        <v>186</v>
      </c>
      <c r="B1" t="s">
        <v>312</v>
      </c>
      <c r="C1" t="s">
        <v>313</v>
      </c>
      <c r="D1" t="s">
        <v>353</v>
      </c>
      <c r="E1" t="s">
        <v>314</v>
      </c>
      <c r="F1" t="s">
        <v>315</v>
      </c>
      <c r="G1" t="s">
        <v>354</v>
      </c>
      <c r="H1" s="22" t="s">
        <v>316</v>
      </c>
      <c r="I1" t="s">
        <v>317</v>
      </c>
      <c r="J1" t="s">
        <v>318</v>
      </c>
      <c r="K1" t="s">
        <v>355</v>
      </c>
      <c r="L1" t="s">
        <v>319</v>
      </c>
    </row>
    <row r="2" spans="1:12" x14ac:dyDescent="0.2">
      <c r="A2" t="s">
        <v>320</v>
      </c>
      <c r="B2" s="22">
        <v>6.2768561538888948E-2</v>
      </c>
      <c r="C2" s="5">
        <v>41.845707692592633</v>
      </c>
      <c r="D2">
        <v>193.42685699999998</v>
      </c>
      <c r="E2" s="22">
        <v>1.3926390790705966E-2</v>
      </c>
      <c r="F2" s="5">
        <v>13.926390790705966</v>
      </c>
      <c r="G2">
        <v>2.6937379999999997</v>
      </c>
      <c r="H2" s="22">
        <v>0.29959999999999998</v>
      </c>
      <c r="I2" s="5">
        <v>1</v>
      </c>
      <c r="J2" s="5">
        <v>28.571428571428598</v>
      </c>
      <c r="K2">
        <v>0.2</v>
      </c>
      <c r="L2" s="5">
        <v>0.46085881763681796</v>
      </c>
    </row>
    <row r="3" spans="1:12" x14ac:dyDescent="0.2">
      <c r="A3" t="s">
        <v>321</v>
      </c>
      <c r="B3" s="22">
        <v>3.7253796724688461E-2</v>
      </c>
      <c r="C3" s="5">
        <v>24.83586448312564</v>
      </c>
      <c r="D3">
        <v>26.853221999999988</v>
      </c>
      <c r="E3" s="22">
        <v>7.2532115512991366E-2</v>
      </c>
      <c r="F3" s="5">
        <v>72.532115512991368</v>
      </c>
      <c r="G3">
        <v>1.947721</v>
      </c>
      <c r="H3" s="22">
        <v>4.1700000000000001E-2</v>
      </c>
      <c r="I3" s="5">
        <v>0.1668</v>
      </c>
      <c r="J3" s="5">
        <v>57.142857142857153</v>
      </c>
      <c r="K3">
        <v>0.4</v>
      </c>
      <c r="L3" s="5">
        <v>0.42797709284743546</v>
      </c>
    </row>
    <row r="4" spans="1:12" x14ac:dyDescent="0.2">
      <c r="A4" t="s">
        <v>322</v>
      </c>
      <c r="B4" s="22">
        <v>4.5479895054853656E-2</v>
      </c>
      <c r="C4" s="5">
        <v>30.319930036569104</v>
      </c>
      <c r="D4">
        <v>62.311456000000007</v>
      </c>
      <c r="E4" s="22">
        <v>4.0348326959331521E-2</v>
      </c>
      <c r="F4" s="5">
        <v>40.348326959331516</v>
      </c>
      <c r="G4">
        <v>2.5141629999999999</v>
      </c>
      <c r="H4" s="22">
        <v>0.51659999999999995</v>
      </c>
      <c r="I4" s="5">
        <v>1</v>
      </c>
      <c r="J4" s="5">
        <v>71.428571428571431</v>
      </c>
      <c r="K4">
        <v>0.5</v>
      </c>
      <c r="L4" s="5">
        <v>0.60524207106118011</v>
      </c>
    </row>
    <row r="5" spans="1:12" x14ac:dyDescent="0.2">
      <c r="A5" t="s">
        <v>323</v>
      </c>
      <c r="B5" s="22">
        <v>5.2657668274990153E-2</v>
      </c>
      <c r="C5" s="5">
        <v>35.105112183326767</v>
      </c>
      <c r="D5">
        <v>262.229645</v>
      </c>
      <c r="E5" s="22">
        <v>0.25664652064796106</v>
      </c>
      <c r="F5" s="5">
        <v>100</v>
      </c>
      <c r="G5">
        <v>67.300325999999998</v>
      </c>
      <c r="H5" s="22">
        <v>0.36469999999999997</v>
      </c>
      <c r="I5" s="5">
        <v>1</v>
      </c>
      <c r="J5" s="5">
        <v>57.142857142857153</v>
      </c>
      <c r="K5">
        <v>0.4</v>
      </c>
      <c r="L5" s="5">
        <v>0.73061992331545988</v>
      </c>
    </row>
    <row r="6" spans="1:12" x14ac:dyDescent="0.2">
      <c r="A6" t="s">
        <v>324</v>
      </c>
      <c r="B6" s="22">
        <v>2.5843145811332163E-2</v>
      </c>
      <c r="C6" s="5">
        <v>17.228763874221443</v>
      </c>
      <c r="D6">
        <v>2.287388</v>
      </c>
      <c r="E6" s="22">
        <v>0</v>
      </c>
      <c r="F6" s="5">
        <v>0</v>
      </c>
      <c r="G6">
        <v>0</v>
      </c>
      <c r="H6" s="22">
        <v>0.2732</v>
      </c>
      <c r="I6" s="5">
        <v>1</v>
      </c>
      <c r="J6" s="5">
        <v>57.142857142857153</v>
      </c>
      <c r="K6">
        <v>0.4</v>
      </c>
      <c r="L6" s="5">
        <v>0</v>
      </c>
    </row>
    <row r="7" spans="1:12" x14ac:dyDescent="0.2">
      <c r="A7" t="s">
        <v>325</v>
      </c>
      <c r="B7" s="22">
        <v>3.2368274701929572E-2</v>
      </c>
      <c r="C7" s="5">
        <v>21.578849801286381</v>
      </c>
      <c r="D7">
        <v>66.499307000000002</v>
      </c>
      <c r="E7" s="22">
        <v>0.64239907041437294</v>
      </c>
      <c r="F7" s="5">
        <v>100</v>
      </c>
      <c r="G7">
        <v>42.719093000000001</v>
      </c>
      <c r="H7" s="22">
        <v>0.24429999999999999</v>
      </c>
      <c r="I7" s="5">
        <v>0.97719999999999996</v>
      </c>
      <c r="J7" s="5">
        <v>100</v>
      </c>
      <c r="K7">
        <v>0.7</v>
      </c>
      <c r="L7" s="5">
        <v>0.79824712450321589</v>
      </c>
    </row>
    <row r="8" spans="1:12" x14ac:dyDescent="0.2">
      <c r="A8" t="s">
        <v>326</v>
      </c>
      <c r="B8" s="22">
        <v>0.13690058533594041</v>
      </c>
      <c r="C8" s="5">
        <v>91.267056890626932</v>
      </c>
      <c r="D8">
        <v>96.390079999999998</v>
      </c>
      <c r="E8" s="22">
        <v>5.1691771601393016E-2</v>
      </c>
      <c r="F8" s="5">
        <v>51.691771601393022</v>
      </c>
      <c r="G8">
        <v>4.9825740000000005</v>
      </c>
      <c r="H8" s="22">
        <v>0.67379999999999995</v>
      </c>
      <c r="I8" s="5">
        <v>1</v>
      </c>
      <c r="J8" s="5">
        <v>85.714285714285722</v>
      </c>
      <c r="K8">
        <v>0.6</v>
      </c>
      <c r="L8" s="5">
        <v>0.82168278551576412</v>
      </c>
    </row>
    <row r="9" spans="1:12" x14ac:dyDescent="0.2">
      <c r="A9" t="s">
        <v>327</v>
      </c>
      <c r="B9" s="22">
        <v>4.0869266356015566E-2</v>
      </c>
      <c r="C9" s="5">
        <v>27.246177570677045</v>
      </c>
      <c r="D9">
        <v>523.32977800000003</v>
      </c>
      <c r="E9" s="22">
        <v>4.5309598262531885E-2</v>
      </c>
      <c r="F9" s="5">
        <v>45.309598262531885</v>
      </c>
      <c r="G9">
        <v>23.711862</v>
      </c>
      <c r="H9" s="22">
        <v>0.2291</v>
      </c>
      <c r="I9" s="5">
        <v>0.91639999999999999</v>
      </c>
      <c r="J9" s="5">
        <v>85.714285714285722</v>
      </c>
      <c r="K9">
        <v>0.6</v>
      </c>
      <c r="L9" s="5">
        <v>0.62477515386873661</v>
      </c>
    </row>
    <row r="10" spans="1:12" x14ac:dyDescent="0.2">
      <c r="A10" t="s">
        <v>328</v>
      </c>
      <c r="B10" s="22">
        <v>4.605377811079682E-2</v>
      </c>
      <c r="C10" s="5">
        <v>30.702518740531215</v>
      </c>
      <c r="D10">
        <v>1273.9680630000003</v>
      </c>
      <c r="E10" s="22">
        <v>3.1440080142731169E-2</v>
      </c>
      <c r="F10" s="5">
        <v>31.440080142731169</v>
      </c>
      <c r="G10">
        <v>40.053657999999999</v>
      </c>
      <c r="H10" s="22">
        <v>9.5700000000000007E-2</v>
      </c>
      <c r="I10" s="5">
        <v>0.38280000000000003</v>
      </c>
      <c r="J10" s="5">
        <v>100</v>
      </c>
      <c r="K10">
        <v>0.8</v>
      </c>
      <c r="L10" s="5">
        <v>0.50105649720815593</v>
      </c>
    </row>
    <row r="11" spans="1:12" x14ac:dyDescent="0.2">
      <c r="A11" t="s">
        <v>329</v>
      </c>
      <c r="B11" s="22">
        <v>3.9690371871599036E-4</v>
      </c>
      <c r="C11" s="5">
        <v>0.26460247914399354</v>
      </c>
      <c r="D11">
        <v>2.9564999999999841E-2</v>
      </c>
      <c r="E11" s="22" t="s">
        <v>44</v>
      </c>
      <c r="F11" s="5"/>
      <c r="G11" t="s">
        <v>44</v>
      </c>
      <c r="H11" s="22">
        <v>5.67E-2</v>
      </c>
      <c r="I11" s="5">
        <v>0.2268</v>
      </c>
      <c r="J11" s="5">
        <v>14.285714285714288</v>
      </c>
      <c r="K11">
        <v>0.1</v>
      </c>
      <c r="L11" s="5">
        <v>9.3075791912145711E-2</v>
      </c>
    </row>
    <row r="12" spans="1:12" x14ac:dyDescent="0.2">
      <c r="A12" t="s">
        <v>330</v>
      </c>
      <c r="B12" s="22">
        <v>5.3411854518848709E-2</v>
      </c>
      <c r="C12" s="5">
        <v>35.607903012565806</v>
      </c>
      <c r="D12">
        <v>13.525738000000004</v>
      </c>
      <c r="E12" s="22" t="s">
        <v>44</v>
      </c>
      <c r="F12" s="5"/>
      <c r="G12" t="s">
        <v>44</v>
      </c>
      <c r="H12" s="22">
        <v>4.9000000000000002E-2</v>
      </c>
      <c r="I12" s="5">
        <v>0.19600000000000001</v>
      </c>
      <c r="J12" s="5">
        <v>42.857142857142861</v>
      </c>
      <c r="K12">
        <v>0.3</v>
      </c>
      <c r="L12" s="5">
        <v>0.24516261467427167</v>
      </c>
    </row>
    <row r="13" spans="1:12" x14ac:dyDescent="0.2">
      <c r="A13" t="s">
        <v>331</v>
      </c>
      <c r="B13" s="22">
        <v>0.11172677978922949</v>
      </c>
      <c r="C13" s="5">
        <v>74.484519859486326</v>
      </c>
      <c r="D13">
        <v>6.4325460000000003</v>
      </c>
      <c r="E13" s="22">
        <v>0</v>
      </c>
      <c r="F13" s="5">
        <v>0</v>
      </c>
      <c r="G13">
        <v>0</v>
      </c>
      <c r="H13" s="22">
        <v>0.94750000000000001</v>
      </c>
      <c r="I13" s="5">
        <v>1</v>
      </c>
      <c r="J13" s="5">
        <v>42.857142857142861</v>
      </c>
      <c r="K13">
        <v>0.3</v>
      </c>
      <c r="L13" s="5">
        <v>0.54335415679157295</v>
      </c>
    </row>
    <row r="14" spans="1:12" x14ac:dyDescent="0.2">
      <c r="A14" t="s">
        <v>332</v>
      </c>
      <c r="B14" s="22">
        <v>5.8764441143230997E-2</v>
      </c>
      <c r="C14" s="5">
        <v>39.176294095487329</v>
      </c>
      <c r="D14">
        <v>36.560119999999998</v>
      </c>
      <c r="E14" s="22">
        <v>5.3642466162583717E-2</v>
      </c>
      <c r="F14" s="5">
        <v>53.642466162583723</v>
      </c>
      <c r="G14">
        <v>1.9611750000000001</v>
      </c>
      <c r="H14" s="22">
        <v>0.44329999999999997</v>
      </c>
      <c r="I14" s="5">
        <v>1</v>
      </c>
      <c r="J14" s="5">
        <v>85.714285714285722</v>
      </c>
      <c r="K14">
        <v>0.6</v>
      </c>
      <c r="L14" s="5">
        <v>0.69633261493089194</v>
      </c>
    </row>
    <row r="15" spans="1:12" x14ac:dyDescent="0.2">
      <c r="A15" t="s">
        <v>333</v>
      </c>
      <c r="B15" s="22">
        <v>5.012767574925913E-2</v>
      </c>
      <c r="C15" s="5">
        <v>33.418450499506086</v>
      </c>
      <c r="D15">
        <v>134.80343400000001</v>
      </c>
      <c r="E15" s="22">
        <v>8.8157820964709241E-2</v>
      </c>
      <c r="F15" s="5">
        <v>88.157820964709245</v>
      </c>
      <c r="G15">
        <v>11.883977</v>
      </c>
      <c r="H15" s="22">
        <v>0.35630000000000001</v>
      </c>
      <c r="I15" s="5">
        <v>1</v>
      </c>
      <c r="J15" s="5">
        <v>42.857142857142861</v>
      </c>
      <c r="K15">
        <v>0.3</v>
      </c>
      <c r="L15" s="5">
        <v>0.66108353580339552</v>
      </c>
    </row>
    <row r="16" spans="1:12" x14ac:dyDescent="0.2">
      <c r="A16" t="s">
        <v>334</v>
      </c>
      <c r="B16" s="22">
        <v>1.6580648516213763E-2</v>
      </c>
      <c r="C16" s="5">
        <v>11.053765677475841</v>
      </c>
      <c r="D16">
        <v>295.24510800000002</v>
      </c>
      <c r="E16" s="22">
        <v>2.5147532673090046E-2</v>
      </c>
      <c r="F16" s="5">
        <v>25.147532673090044</v>
      </c>
      <c r="G16">
        <v>7.4246859999999995</v>
      </c>
      <c r="H16" s="22">
        <v>0.2286</v>
      </c>
      <c r="I16" s="5">
        <v>0.91439999999999988</v>
      </c>
      <c r="J16" s="5">
        <v>57.142857142857153</v>
      </c>
      <c r="K16">
        <v>0.4</v>
      </c>
      <c r="L16" s="5">
        <v>0.4619603887335576</v>
      </c>
    </row>
    <row r="17" spans="1:12" x14ac:dyDescent="0.2">
      <c r="A17" t="s">
        <v>335</v>
      </c>
      <c r="B17" s="22">
        <v>4.7106080796461357E-2</v>
      </c>
      <c r="C17" s="5">
        <v>31.404053864307567</v>
      </c>
      <c r="D17">
        <v>115.50952100000001</v>
      </c>
      <c r="E17" s="22">
        <v>0.1383840904335496</v>
      </c>
      <c r="F17" s="5">
        <v>100</v>
      </c>
      <c r="G17">
        <v>15.984679999999999</v>
      </c>
      <c r="H17" s="22">
        <v>0.66959999999999997</v>
      </c>
      <c r="I17" s="5">
        <v>1</v>
      </c>
      <c r="J17" s="5">
        <v>28.571428571428577</v>
      </c>
      <c r="K17">
        <v>0.2</v>
      </c>
      <c r="L17" s="5">
        <v>0.64993870608934035</v>
      </c>
    </row>
    <row r="18" spans="1:12" x14ac:dyDescent="0.2">
      <c r="A18" t="s">
        <v>336</v>
      </c>
      <c r="B18" s="22">
        <v>0.10519754884729668</v>
      </c>
      <c r="C18" s="5">
        <v>70.131699231531115</v>
      </c>
      <c r="D18">
        <v>2.0302420000000003</v>
      </c>
      <c r="E18" s="22"/>
      <c r="F18" s="5">
        <v>0</v>
      </c>
      <c r="H18" s="22">
        <v>0.1338</v>
      </c>
      <c r="I18" s="5">
        <v>0.53520000000000001</v>
      </c>
      <c r="J18" s="5">
        <v>42.857142857142861</v>
      </c>
      <c r="K18">
        <v>0.3</v>
      </c>
      <c r="L18" s="5">
        <v>7.4431083313951873E-2</v>
      </c>
    </row>
    <row r="19" spans="1:12" x14ac:dyDescent="0.2">
      <c r="A19" t="s">
        <v>337</v>
      </c>
      <c r="B19" s="22">
        <v>0.13339884672090896</v>
      </c>
      <c r="C19" s="5">
        <v>88.932564480605976</v>
      </c>
      <c r="D19">
        <v>48.719927999999996</v>
      </c>
      <c r="E19" s="22"/>
      <c r="F19" s="5">
        <v>0</v>
      </c>
      <c r="H19" s="22">
        <v>0.40710000000000002</v>
      </c>
      <c r="I19" s="5">
        <v>1</v>
      </c>
      <c r="J19" s="5">
        <v>100</v>
      </c>
      <c r="K19">
        <v>1</v>
      </c>
      <c r="L19" s="5">
        <v>0.15950017097472308</v>
      </c>
    </row>
    <row r="20" spans="1:12" x14ac:dyDescent="0.2">
      <c r="A20" t="s">
        <v>338</v>
      </c>
      <c r="B20" s="22">
        <v>5.6140855629892936E-3</v>
      </c>
      <c r="C20" s="5">
        <v>3.7427237086595291</v>
      </c>
      <c r="D20">
        <v>21.446498999999989</v>
      </c>
      <c r="E20" s="22">
        <v>1.2910032541908128E-2</v>
      </c>
      <c r="F20" s="5">
        <v>12.910032541908127</v>
      </c>
      <c r="G20">
        <v>0.27687499999999998</v>
      </c>
      <c r="H20" s="22">
        <v>0.38829999999999998</v>
      </c>
      <c r="I20" s="5">
        <v>1</v>
      </c>
      <c r="J20" s="5">
        <v>100</v>
      </c>
      <c r="K20">
        <v>0.7</v>
      </c>
      <c r="L20" s="5">
        <v>0.54163189062641914</v>
      </c>
    </row>
    <row r="21" spans="1:12" x14ac:dyDescent="0.2">
      <c r="A21" t="s">
        <v>339</v>
      </c>
      <c r="B21" s="22">
        <v>3.9257411943990198E-2</v>
      </c>
      <c r="C21" s="5">
        <v>26.171607962660133</v>
      </c>
      <c r="D21">
        <v>22.737156999999996</v>
      </c>
      <c r="E21" s="22" t="s">
        <v>44</v>
      </c>
      <c r="F21" s="5"/>
      <c r="G21" t="s">
        <v>44</v>
      </c>
      <c r="H21" s="22">
        <v>2.2400000000000003E-2</v>
      </c>
      <c r="I21" s="5">
        <v>8.9600000000000013E-2</v>
      </c>
      <c r="J21" s="5">
        <v>28.571428571428577</v>
      </c>
      <c r="K21">
        <v>0.2</v>
      </c>
      <c r="L21" s="5">
        <v>0.15925759133522177</v>
      </c>
    </row>
    <row r="22" spans="1:12" x14ac:dyDescent="0.2">
      <c r="A22" t="s">
        <v>340</v>
      </c>
      <c r="B22" s="22">
        <v>9.4236102307894837E-2</v>
      </c>
      <c r="C22" s="5">
        <v>62.824068205263217</v>
      </c>
      <c r="D22">
        <v>331.55465299999997</v>
      </c>
      <c r="E22" s="22">
        <v>7.546585992264751E-2</v>
      </c>
      <c r="F22" s="5">
        <v>75.46585992264751</v>
      </c>
      <c r="G22">
        <v>25.021056999999999</v>
      </c>
      <c r="H22" s="22">
        <v>0.64529999999999998</v>
      </c>
      <c r="I22" s="5">
        <v>1</v>
      </c>
      <c r="J22" s="5">
        <v>100</v>
      </c>
      <c r="K22">
        <v>0.9</v>
      </c>
      <c r="L22" s="5">
        <v>0.8457248203197768</v>
      </c>
    </row>
    <row r="23" spans="1:12" x14ac:dyDescent="0.2">
      <c r="A23" t="s">
        <v>341</v>
      </c>
      <c r="B23" s="22">
        <v>1.0243921208134381E-2</v>
      </c>
      <c r="C23" s="5">
        <v>6.8292808054229219</v>
      </c>
      <c r="D23">
        <v>3.1543780000000083</v>
      </c>
      <c r="E23" s="22">
        <v>0</v>
      </c>
      <c r="F23" s="5">
        <v>0</v>
      </c>
      <c r="G23">
        <v>0</v>
      </c>
      <c r="H23" s="22">
        <v>0.13539999999999999</v>
      </c>
      <c r="I23" s="5">
        <v>0.54159999999999997</v>
      </c>
      <c r="J23" s="5">
        <v>71.428571428571431</v>
      </c>
      <c r="K23">
        <v>0.5</v>
      </c>
      <c r="L23" s="5">
        <v>0.3310446305849859</v>
      </c>
    </row>
    <row r="24" spans="1:12" x14ac:dyDescent="0.2">
      <c r="A24" t="s">
        <v>342</v>
      </c>
      <c r="B24" s="22">
        <v>0.16535705182238292</v>
      </c>
      <c r="C24" s="5">
        <v>100</v>
      </c>
      <c r="D24">
        <v>34.189502000000005</v>
      </c>
      <c r="E24" s="22">
        <v>4.3730996725252096E-2</v>
      </c>
      <c r="F24" s="5">
        <v>43.730996725252091</v>
      </c>
      <c r="G24">
        <v>1.4951410000000001</v>
      </c>
      <c r="H24" s="22">
        <v>3.4000000000000002E-3</v>
      </c>
      <c r="I24" s="5">
        <v>1.3599999999999999E-2</v>
      </c>
      <c r="J24" s="5">
        <v>28.571428571428577</v>
      </c>
      <c r="K24">
        <v>0.2</v>
      </c>
      <c r="L24" s="5">
        <v>0.4341560632417017</v>
      </c>
    </row>
    <row r="25" spans="1:12" x14ac:dyDescent="0.2">
      <c r="A25" t="s">
        <v>343</v>
      </c>
      <c r="B25" s="22">
        <v>2.1857127462502898E-2</v>
      </c>
      <c r="C25" s="5">
        <v>14.571418308335266</v>
      </c>
      <c r="D25">
        <v>0.801369</v>
      </c>
      <c r="E25" s="22">
        <v>4.1835908301918343E-2</v>
      </c>
      <c r="F25" s="5">
        <v>41.835908301918344</v>
      </c>
      <c r="G25">
        <v>3.3526E-2</v>
      </c>
      <c r="H25" s="22">
        <v>0.35700000000000004</v>
      </c>
      <c r="I25" s="5">
        <v>1</v>
      </c>
      <c r="J25" s="5">
        <v>28.571428571428577</v>
      </c>
      <c r="K25">
        <v>0.2</v>
      </c>
      <c r="L25" s="5">
        <v>0.46244688795420547</v>
      </c>
    </row>
    <row r="26" spans="1:12" x14ac:dyDescent="0.2">
      <c r="A26" t="s">
        <v>344</v>
      </c>
      <c r="B26" s="22">
        <v>2.9332697252931364E-3</v>
      </c>
      <c r="C26" s="5">
        <v>1.9555131501954242</v>
      </c>
      <c r="D26">
        <v>0.13514699999999991</v>
      </c>
      <c r="E26" s="22">
        <v>5.7751929380600427E-2</v>
      </c>
      <c r="F26" s="5">
        <v>57.75192938060043</v>
      </c>
      <c r="G26">
        <v>7.8050000000000003E-3</v>
      </c>
      <c r="H26" s="22">
        <v>0.16719999999999999</v>
      </c>
      <c r="I26" s="5">
        <v>0.66879999999999995</v>
      </c>
      <c r="J26" s="5">
        <v>42.857142857142861</v>
      </c>
      <c r="K26">
        <v>0.3</v>
      </c>
      <c r="L26" s="5">
        <v>0.42361146346984674</v>
      </c>
    </row>
    <row r="27" spans="1:12" x14ac:dyDescent="0.2">
      <c r="A27" t="s">
        <v>345</v>
      </c>
      <c r="B27" s="22">
        <v>4.0116481222985195E-2</v>
      </c>
      <c r="C27" s="5">
        <v>26.744320815323462</v>
      </c>
      <c r="D27">
        <v>61.412205</v>
      </c>
      <c r="E27" s="22">
        <v>0</v>
      </c>
      <c r="F27" s="5">
        <v>0</v>
      </c>
      <c r="G27">
        <v>0</v>
      </c>
      <c r="H27" s="22">
        <v>0.52710000000000001</v>
      </c>
      <c r="I27" s="5">
        <v>1</v>
      </c>
      <c r="J27" s="5">
        <v>42.857142857142861</v>
      </c>
      <c r="K27">
        <v>0.3</v>
      </c>
      <c r="L27" s="5">
        <v>0.42400365918116584</v>
      </c>
    </row>
    <row r="28" spans="1:12" x14ac:dyDescent="0.2">
      <c r="A28" t="s">
        <v>346</v>
      </c>
      <c r="B28" s="22">
        <v>2.3764540822054047E-2</v>
      </c>
      <c r="C28" s="5">
        <v>15.843027214702696</v>
      </c>
      <c r="D28">
        <v>94.092343</v>
      </c>
      <c r="E28" s="22">
        <v>0</v>
      </c>
      <c r="F28" s="5">
        <v>0</v>
      </c>
      <c r="G28">
        <v>0</v>
      </c>
      <c r="H28" s="22">
        <v>0.40500000000000003</v>
      </c>
      <c r="I28" s="5">
        <v>1</v>
      </c>
      <c r="J28" s="5">
        <v>100</v>
      </c>
      <c r="K28">
        <v>0.9</v>
      </c>
      <c r="L28" s="5">
        <v>0.53960756803675669</v>
      </c>
    </row>
    <row r="29" spans="1:12" x14ac:dyDescent="0.2">
      <c r="A29" t="s">
        <v>347</v>
      </c>
      <c r="B29" s="22">
        <v>5.1232129453042417E-2</v>
      </c>
      <c r="C29" s="5">
        <v>34.154752968694943</v>
      </c>
      <c r="D29">
        <v>153.58623799999998</v>
      </c>
      <c r="E29" s="22">
        <v>3.2033540661370978E-2</v>
      </c>
      <c r="F29" s="5">
        <v>32.033540661370978</v>
      </c>
      <c r="G29">
        <v>4.9199109999999999</v>
      </c>
      <c r="H29" s="22">
        <v>0.18859999999999999</v>
      </c>
      <c r="I29" s="5">
        <v>0.75439999999999996</v>
      </c>
      <c r="J29" s="5">
        <v>85.714285714285722</v>
      </c>
      <c r="K29">
        <v>0.6</v>
      </c>
      <c r="L29" s="5">
        <v>0.56835644836087917</v>
      </c>
    </row>
    <row r="30" spans="1:12" x14ac:dyDescent="0.2">
      <c r="A30" t="s">
        <v>348</v>
      </c>
      <c r="B30" s="22">
        <v>4.8401083424077201E-2</v>
      </c>
      <c r="C30" s="5">
        <v>32.267388949384802</v>
      </c>
      <c r="D30">
        <v>483.11774500000001</v>
      </c>
      <c r="E30" s="22">
        <v>0.13876915243508597</v>
      </c>
      <c r="F30" s="5">
        <v>100</v>
      </c>
      <c r="G30">
        <v>67.041839999999993</v>
      </c>
      <c r="H30" s="22">
        <v>0.39159999999999995</v>
      </c>
      <c r="I30" s="5">
        <v>1</v>
      </c>
      <c r="J30" s="5">
        <v>71.428571428571431</v>
      </c>
      <c r="K30">
        <v>0.5</v>
      </c>
      <c r="L30" s="5">
        <v>0.75923990094489058</v>
      </c>
    </row>
    <row r="31" spans="1:12" x14ac:dyDescent="0.2">
      <c r="A31" t="s">
        <v>349</v>
      </c>
      <c r="B31" s="22">
        <v>2.907246785732483E-2</v>
      </c>
      <c r="C31" s="5">
        <v>19.381645238216556</v>
      </c>
      <c r="D31">
        <v>1132.46192</v>
      </c>
      <c r="E31" s="22">
        <v>5.9987836058982016E-2</v>
      </c>
      <c r="F31" s="5">
        <v>59.987836058982026</v>
      </c>
      <c r="G31">
        <v>67.933940000000007</v>
      </c>
      <c r="H31" s="22"/>
      <c r="I31" s="5">
        <v>0</v>
      </c>
      <c r="J31" s="5">
        <v>28.571428571428577</v>
      </c>
      <c r="K31">
        <v>0.2</v>
      </c>
      <c r="L31" s="5">
        <v>0.26985227467156792</v>
      </c>
    </row>
    <row r="32" spans="1:12" x14ac:dyDescent="0.2">
      <c r="G32">
        <f>SUM(G2:G30)</f>
        <v>321.97380799999996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BFC36-0863-4F42-A454-37FC311E502E}">
  <dimension ref="A1:AP937"/>
  <sheetViews>
    <sheetView workbookViewId="0">
      <selection activeCell="C1" sqref="C1:C1048576"/>
    </sheetView>
  </sheetViews>
  <sheetFormatPr baseColWidth="10" defaultRowHeight="16" x14ac:dyDescent="0.2"/>
  <cols>
    <col min="1" max="1" width="28.1640625" customWidth="1"/>
    <col min="2" max="2" width="26.6640625" customWidth="1"/>
    <col min="3" max="3" width="9.6640625" customWidth="1"/>
    <col min="4" max="4" width="12.5" customWidth="1"/>
    <col min="5" max="5" width="13.33203125" customWidth="1"/>
    <col min="6" max="6" width="10.6640625" customWidth="1"/>
    <col min="7" max="7" width="8.33203125" customWidth="1"/>
    <col min="8" max="8" width="10.33203125" customWidth="1"/>
    <col min="42" max="42" width="12.6640625"/>
  </cols>
  <sheetData>
    <row r="1" spans="1:42" ht="32" x14ac:dyDescent="0.2">
      <c r="A1" s="1" t="s">
        <v>1</v>
      </c>
      <c r="B1" s="7" t="s">
        <v>186</v>
      </c>
      <c r="C1" s="10" t="s">
        <v>198</v>
      </c>
      <c r="D1" s="13" t="s">
        <v>191</v>
      </c>
      <c r="E1" s="13" t="s">
        <v>192</v>
      </c>
      <c r="F1" s="13" t="s">
        <v>193</v>
      </c>
      <c r="G1" s="10" t="s">
        <v>189</v>
      </c>
      <c r="H1" s="10" t="s">
        <v>190</v>
      </c>
      <c r="I1" t="s">
        <v>11</v>
      </c>
      <c r="J1" t="s">
        <v>12</v>
      </c>
      <c r="K1" t="s">
        <v>13</v>
      </c>
      <c r="L1" t="s">
        <v>14</v>
      </c>
      <c r="M1" t="s">
        <v>15</v>
      </c>
      <c r="N1" s="5" t="s">
        <v>16</v>
      </c>
      <c r="O1" t="s">
        <v>17</v>
      </c>
      <c r="P1" t="s">
        <v>18</v>
      </c>
      <c r="Q1" t="s">
        <v>19</v>
      </c>
      <c r="R1" t="s">
        <v>20</v>
      </c>
      <c r="S1" t="s">
        <v>21</v>
      </c>
      <c r="T1" t="s">
        <v>22</v>
      </c>
      <c r="U1" t="s">
        <v>194</v>
      </c>
      <c r="V1" t="s">
        <v>195</v>
      </c>
      <c r="W1" t="s">
        <v>196</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s="12" t="s">
        <v>199</v>
      </c>
    </row>
    <row r="2" spans="1:42" x14ac:dyDescent="0.2">
      <c r="A2" s="3" t="s">
        <v>42</v>
      </c>
      <c r="B2" s="8" t="s">
        <v>42</v>
      </c>
      <c r="C2" s="11">
        <f t="shared" ref="C2:C33" si="0">AVERAGE(D2:H2)</f>
        <v>0.36612847122985626</v>
      </c>
      <c r="D2" s="11">
        <v>0.53119180980908387</v>
      </c>
      <c r="E2" s="11">
        <v>0.35571996640145354</v>
      </c>
      <c r="F2" s="11">
        <v>0.55373057993874397</v>
      </c>
      <c r="G2" s="8">
        <v>0</v>
      </c>
      <c r="H2" s="8">
        <v>0.39</v>
      </c>
      <c r="I2">
        <v>5</v>
      </c>
      <c r="J2">
        <v>5</v>
      </c>
      <c r="K2">
        <v>5</v>
      </c>
      <c r="L2" t="s">
        <v>45</v>
      </c>
      <c r="M2" t="s">
        <v>46</v>
      </c>
      <c r="N2" s="5" t="s">
        <v>44</v>
      </c>
      <c r="O2" t="s">
        <v>44</v>
      </c>
      <c r="P2">
        <v>86.11</v>
      </c>
      <c r="Q2">
        <v>38.290399999999998</v>
      </c>
      <c r="R2" t="s">
        <v>44</v>
      </c>
      <c r="S2">
        <v>0</v>
      </c>
      <c r="T2">
        <v>2</v>
      </c>
      <c r="U2" t="s">
        <v>197</v>
      </c>
      <c r="V2">
        <v>5</v>
      </c>
      <c r="W2">
        <v>5</v>
      </c>
      <c r="X2" t="s">
        <v>47</v>
      </c>
      <c r="Y2" t="s">
        <v>48</v>
      </c>
      <c r="Z2" t="s">
        <v>47</v>
      </c>
      <c r="AA2" t="s">
        <v>49</v>
      </c>
      <c r="AC2" t="s">
        <v>47</v>
      </c>
      <c r="AD2" t="s">
        <v>47</v>
      </c>
      <c r="AE2" t="s">
        <v>47</v>
      </c>
      <c r="AF2">
        <v>2</v>
      </c>
      <c r="AG2">
        <v>3</v>
      </c>
      <c r="AH2" s="5">
        <v>36.157380000000003</v>
      </c>
      <c r="AI2" s="5">
        <v>38.968789999999998</v>
      </c>
      <c r="AJ2" s="5">
        <v>39.231780000000001</v>
      </c>
      <c r="AK2" t="s">
        <v>47</v>
      </c>
      <c r="AL2" t="s">
        <v>50</v>
      </c>
      <c r="AM2" t="s">
        <v>51</v>
      </c>
      <c r="AN2" t="s">
        <v>50</v>
      </c>
      <c r="AO2">
        <v>0.13</v>
      </c>
      <c r="AP2" s="8" t="s">
        <v>43</v>
      </c>
    </row>
    <row r="3" spans="1:42" x14ac:dyDescent="0.2">
      <c r="A3" s="3" t="s">
        <v>53</v>
      </c>
      <c r="B3" s="8" t="s">
        <v>53</v>
      </c>
      <c r="C3" s="11">
        <f t="shared" si="0"/>
        <v>0.86097367303614813</v>
      </c>
      <c r="D3" s="11">
        <v>0.8458489745154546</v>
      </c>
      <c r="E3" s="11">
        <v>0.80901939066528616</v>
      </c>
      <c r="F3" s="11">
        <v>1</v>
      </c>
      <c r="G3" s="8">
        <v>1</v>
      </c>
      <c r="H3" s="8">
        <v>0.65</v>
      </c>
      <c r="I3">
        <v>5</v>
      </c>
      <c r="J3">
        <v>5</v>
      </c>
      <c r="K3">
        <v>5</v>
      </c>
      <c r="L3" t="s">
        <v>48</v>
      </c>
      <c r="M3" t="s">
        <v>55</v>
      </c>
      <c r="N3" s="5" t="s">
        <v>44</v>
      </c>
      <c r="O3">
        <v>50</v>
      </c>
      <c r="P3">
        <v>66.67</v>
      </c>
      <c r="Q3">
        <v>89.179370000000006</v>
      </c>
      <c r="R3">
        <v>100</v>
      </c>
      <c r="S3">
        <v>100</v>
      </c>
      <c r="T3">
        <v>5</v>
      </c>
      <c r="U3">
        <v>5</v>
      </c>
      <c r="V3">
        <v>5</v>
      </c>
      <c r="W3">
        <v>5</v>
      </c>
      <c r="X3" t="s">
        <v>48</v>
      </c>
      <c r="Y3" t="s">
        <v>48</v>
      </c>
      <c r="Z3" t="s">
        <v>48</v>
      </c>
      <c r="AA3" t="s">
        <v>55</v>
      </c>
      <c r="AB3" t="s">
        <v>56</v>
      </c>
      <c r="AC3" t="s">
        <v>57</v>
      </c>
      <c r="AD3" t="s">
        <v>57</v>
      </c>
      <c r="AE3" t="s">
        <v>57</v>
      </c>
      <c r="AF3">
        <v>5</v>
      </c>
      <c r="AG3">
        <v>5</v>
      </c>
      <c r="AH3" s="5">
        <v>86.105980000000002</v>
      </c>
      <c r="AI3" s="5">
        <v>69.051339999999996</v>
      </c>
      <c r="AJ3" s="5">
        <v>68.40634</v>
      </c>
      <c r="AL3" t="s">
        <v>58</v>
      </c>
      <c r="AN3" t="s">
        <v>58</v>
      </c>
      <c r="AO3">
        <v>0.46</v>
      </c>
      <c r="AP3" s="8" t="s">
        <v>54</v>
      </c>
    </row>
    <row r="4" spans="1:42" x14ac:dyDescent="0.2">
      <c r="A4" s="3" t="s">
        <v>60</v>
      </c>
      <c r="B4" s="8" t="s">
        <v>60</v>
      </c>
      <c r="C4" s="11">
        <f t="shared" si="0"/>
        <v>0.66480213740364125</v>
      </c>
      <c r="D4" s="11">
        <v>0.73824574095857787</v>
      </c>
      <c r="E4" s="11">
        <v>0.72725222049146954</v>
      </c>
      <c r="F4" s="11">
        <v>0.73851272556815895</v>
      </c>
      <c r="G4" s="8">
        <v>0.56000000000000005</v>
      </c>
      <c r="H4" s="8">
        <v>0.56000000000000005</v>
      </c>
      <c r="I4">
        <v>5</v>
      </c>
      <c r="J4">
        <v>5</v>
      </c>
      <c r="K4">
        <v>5</v>
      </c>
      <c r="N4" s="5" t="s">
        <v>44</v>
      </c>
      <c r="O4">
        <v>50</v>
      </c>
      <c r="P4">
        <v>80.56</v>
      </c>
      <c r="Q4" t="s">
        <v>44</v>
      </c>
      <c r="R4" t="s">
        <v>44</v>
      </c>
      <c r="S4" t="s">
        <v>44</v>
      </c>
      <c r="T4">
        <v>5</v>
      </c>
      <c r="U4">
        <v>2</v>
      </c>
      <c r="V4">
        <v>5</v>
      </c>
      <c r="W4">
        <v>4</v>
      </c>
      <c r="AC4" t="s">
        <v>47</v>
      </c>
      <c r="AD4" t="s">
        <v>57</v>
      </c>
      <c r="AE4" t="s">
        <v>47</v>
      </c>
      <c r="AF4">
        <v>5</v>
      </c>
      <c r="AG4">
        <v>5</v>
      </c>
      <c r="AH4" s="5">
        <v>82.660219999999995</v>
      </c>
      <c r="AI4" s="5" t="s">
        <v>44</v>
      </c>
      <c r="AJ4" s="5" t="s">
        <v>44</v>
      </c>
      <c r="AK4" t="s">
        <v>47</v>
      </c>
      <c r="AL4" t="s">
        <v>58</v>
      </c>
      <c r="AM4" t="s">
        <v>51</v>
      </c>
      <c r="AN4" t="s">
        <v>50</v>
      </c>
      <c r="AP4" s="8" t="s">
        <v>54</v>
      </c>
    </row>
    <row r="5" spans="1:42" x14ac:dyDescent="0.2">
      <c r="A5" s="3" t="s">
        <v>63</v>
      </c>
      <c r="B5" s="8" t="s">
        <v>63</v>
      </c>
      <c r="C5" s="11">
        <f t="shared" si="0"/>
        <v>0.58165791365421859</v>
      </c>
      <c r="D5" s="11">
        <v>0.46185922456035511</v>
      </c>
      <c r="E5" s="11">
        <v>0.49142809389194414</v>
      </c>
      <c r="F5" s="11">
        <v>0.64500224981879384</v>
      </c>
      <c r="G5" s="8">
        <v>1</v>
      </c>
      <c r="H5" s="8">
        <v>0.31</v>
      </c>
      <c r="I5">
        <v>5</v>
      </c>
      <c r="J5">
        <v>3</v>
      </c>
      <c r="K5">
        <v>1</v>
      </c>
      <c r="N5" s="5">
        <v>17.86246490478516</v>
      </c>
      <c r="O5">
        <v>50</v>
      </c>
      <c r="P5">
        <v>86.11</v>
      </c>
      <c r="Q5" t="s">
        <v>44</v>
      </c>
      <c r="R5">
        <v>100</v>
      </c>
      <c r="S5">
        <v>0</v>
      </c>
      <c r="T5">
        <v>2</v>
      </c>
      <c r="U5">
        <v>2</v>
      </c>
      <c r="V5">
        <v>1</v>
      </c>
      <c r="W5">
        <v>5</v>
      </c>
      <c r="AC5" t="s">
        <v>57</v>
      </c>
      <c r="AD5" t="s">
        <v>57</v>
      </c>
      <c r="AE5" t="s">
        <v>57</v>
      </c>
      <c r="AF5">
        <v>5</v>
      </c>
      <c r="AG5">
        <v>1</v>
      </c>
      <c r="AH5" s="5">
        <v>47.17877</v>
      </c>
      <c r="AI5" s="5">
        <v>32.106229999999996</v>
      </c>
      <c r="AJ5" s="5">
        <v>22.012740000000001</v>
      </c>
      <c r="AK5" t="s">
        <v>47</v>
      </c>
      <c r="AL5" t="s">
        <v>58</v>
      </c>
      <c r="AN5" t="s">
        <v>58</v>
      </c>
      <c r="AO5">
        <v>0.31</v>
      </c>
      <c r="AP5" s="8" t="s">
        <v>61</v>
      </c>
    </row>
    <row r="6" spans="1:42" x14ac:dyDescent="0.2">
      <c r="A6" s="3" t="s">
        <v>64</v>
      </c>
      <c r="B6" s="8" t="s">
        <v>64</v>
      </c>
      <c r="C6" s="11">
        <f t="shared" si="0"/>
        <v>0.7249112148891439</v>
      </c>
      <c r="D6" s="11">
        <v>0.81987708112606072</v>
      </c>
      <c r="E6" s="11">
        <v>0.65850124142925348</v>
      </c>
      <c r="F6" s="11">
        <v>0.83617775189040544</v>
      </c>
      <c r="G6" s="8">
        <v>0.66</v>
      </c>
      <c r="H6" s="8">
        <v>0.65</v>
      </c>
      <c r="I6">
        <v>5</v>
      </c>
      <c r="J6">
        <v>5</v>
      </c>
      <c r="K6">
        <v>5</v>
      </c>
      <c r="L6" t="s">
        <v>48</v>
      </c>
      <c r="M6" t="s">
        <v>49</v>
      </c>
      <c r="N6" s="5">
        <v>22.050908903030251</v>
      </c>
      <c r="O6">
        <v>50</v>
      </c>
      <c r="P6">
        <v>59.72</v>
      </c>
      <c r="Q6" t="s">
        <v>44</v>
      </c>
      <c r="R6" t="s">
        <v>44</v>
      </c>
      <c r="S6">
        <v>100</v>
      </c>
      <c r="T6">
        <v>3</v>
      </c>
      <c r="U6">
        <v>2</v>
      </c>
      <c r="V6">
        <v>5</v>
      </c>
      <c r="W6">
        <v>5</v>
      </c>
      <c r="X6" t="s">
        <v>65</v>
      </c>
      <c r="Y6" t="s">
        <v>48</v>
      </c>
      <c r="Z6" t="s">
        <v>48</v>
      </c>
      <c r="AA6" t="s">
        <v>55</v>
      </c>
      <c r="AB6" t="s">
        <v>66</v>
      </c>
      <c r="AC6" t="s">
        <v>57</v>
      </c>
      <c r="AD6" t="s">
        <v>47</v>
      </c>
      <c r="AE6" t="s">
        <v>47</v>
      </c>
      <c r="AF6">
        <v>4</v>
      </c>
      <c r="AG6">
        <v>5</v>
      </c>
      <c r="AH6" s="5">
        <v>88.978129999999993</v>
      </c>
      <c r="AI6" s="5">
        <v>88.972160000000002</v>
      </c>
      <c r="AJ6" s="5">
        <v>87.502899999999997</v>
      </c>
      <c r="AK6" t="s">
        <v>47</v>
      </c>
      <c r="AL6" t="s">
        <v>58</v>
      </c>
      <c r="AN6" t="s">
        <v>51</v>
      </c>
      <c r="AP6" s="8" t="s">
        <v>54</v>
      </c>
    </row>
    <row r="7" spans="1:42" x14ac:dyDescent="0.2">
      <c r="A7" s="3" t="s">
        <v>67</v>
      </c>
      <c r="B7" s="8" t="s">
        <v>67</v>
      </c>
      <c r="C7" s="11">
        <f t="shared" si="0"/>
        <v>0.71505349460688472</v>
      </c>
      <c r="D7" s="11">
        <v>0.5725709210376726</v>
      </c>
      <c r="E7" s="11">
        <v>0.71293111507996387</v>
      </c>
      <c r="F7" s="11">
        <v>0.63976543691678678</v>
      </c>
      <c r="G7" s="8">
        <v>0.83</v>
      </c>
      <c r="H7" s="8">
        <v>0.82</v>
      </c>
      <c r="I7">
        <v>5</v>
      </c>
      <c r="J7">
        <v>5</v>
      </c>
      <c r="K7">
        <v>5</v>
      </c>
      <c r="L7" t="s">
        <v>45</v>
      </c>
      <c r="M7" t="s">
        <v>46</v>
      </c>
      <c r="N7" s="5" t="s">
        <v>44</v>
      </c>
      <c r="O7">
        <v>50</v>
      </c>
      <c r="P7">
        <v>59.72</v>
      </c>
      <c r="Q7">
        <v>100</v>
      </c>
      <c r="R7" t="s">
        <v>44</v>
      </c>
      <c r="S7" t="s">
        <v>44</v>
      </c>
      <c r="T7">
        <v>5</v>
      </c>
      <c r="U7">
        <v>2</v>
      </c>
      <c r="V7">
        <v>1</v>
      </c>
      <c r="W7">
        <v>5</v>
      </c>
      <c r="X7" t="s">
        <v>48</v>
      </c>
      <c r="Y7" t="s">
        <v>48</v>
      </c>
      <c r="Z7" t="s">
        <v>47</v>
      </c>
      <c r="AA7" t="s">
        <v>49</v>
      </c>
      <c r="AC7" t="s">
        <v>57</v>
      </c>
      <c r="AD7" t="s">
        <v>47</v>
      </c>
      <c r="AE7" t="s">
        <v>57</v>
      </c>
      <c r="AF7">
        <v>5</v>
      </c>
      <c r="AG7">
        <v>5</v>
      </c>
      <c r="AH7" s="5">
        <v>93.60566</v>
      </c>
      <c r="AI7" s="5">
        <v>76.599630000000005</v>
      </c>
      <c r="AJ7" s="5">
        <v>74.105810000000005</v>
      </c>
      <c r="AP7" s="8" t="s">
        <v>54</v>
      </c>
    </row>
    <row r="8" spans="1:42" x14ac:dyDescent="0.2">
      <c r="A8" s="3" t="s">
        <v>68</v>
      </c>
      <c r="B8" s="8" t="s">
        <v>68</v>
      </c>
      <c r="C8" s="11">
        <f t="shared" si="0"/>
        <v>0.44632171376903446</v>
      </c>
      <c r="D8" s="11">
        <v>0.18346899997876329</v>
      </c>
      <c r="E8" s="11">
        <v>0.50384876917339272</v>
      </c>
      <c r="F8" s="11">
        <v>0.68429079969301621</v>
      </c>
      <c r="G8" s="8">
        <v>0.45</v>
      </c>
      <c r="H8" s="8">
        <v>0.41</v>
      </c>
      <c r="I8">
        <v>4</v>
      </c>
      <c r="J8">
        <v>1</v>
      </c>
      <c r="K8">
        <v>1</v>
      </c>
      <c r="L8" t="s">
        <v>45</v>
      </c>
      <c r="M8" t="s">
        <v>46</v>
      </c>
      <c r="N8" s="5">
        <v>7.0762157440185547</v>
      </c>
      <c r="O8">
        <v>50</v>
      </c>
      <c r="P8">
        <v>80.56</v>
      </c>
      <c r="Q8">
        <v>57.297539999999998</v>
      </c>
      <c r="R8" t="s">
        <v>44</v>
      </c>
      <c r="S8">
        <v>94</v>
      </c>
      <c r="T8">
        <v>1</v>
      </c>
      <c r="U8">
        <v>2</v>
      </c>
      <c r="V8">
        <v>1</v>
      </c>
      <c r="W8">
        <v>4</v>
      </c>
      <c r="X8" t="s">
        <v>47</v>
      </c>
      <c r="Y8" t="s">
        <v>48</v>
      </c>
      <c r="Z8" t="s">
        <v>48</v>
      </c>
      <c r="AA8" t="s">
        <v>55</v>
      </c>
      <c r="AB8" t="s">
        <v>56</v>
      </c>
      <c r="AC8" t="s">
        <v>47</v>
      </c>
      <c r="AD8" t="s">
        <v>47</v>
      </c>
      <c r="AE8" t="s">
        <v>47</v>
      </c>
      <c r="AF8">
        <v>5</v>
      </c>
      <c r="AG8">
        <v>3</v>
      </c>
      <c r="AH8" s="5">
        <v>64.408029999999997</v>
      </c>
      <c r="AI8" s="5">
        <v>26.549669999999999</v>
      </c>
      <c r="AJ8" s="5">
        <v>25.328230000000001</v>
      </c>
      <c r="AK8" t="s">
        <v>47</v>
      </c>
      <c r="AL8" t="s">
        <v>50</v>
      </c>
      <c r="AN8" t="s">
        <v>50</v>
      </c>
      <c r="AO8">
        <v>0.26</v>
      </c>
      <c r="AP8" s="8" t="s">
        <v>61</v>
      </c>
    </row>
    <row r="9" spans="1:42" x14ac:dyDescent="0.2">
      <c r="A9" s="3" t="s">
        <v>69</v>
      </c>
      <c r="B9" s="8" t="s">
        <v>69</v>
      </c>
      <c r="C9" s="11">
        <f t="shared" si="0"/>
        <v>0.80609195180391535</v>
      </c>
      <c r="D9" s="11">
        <v>0.8458489745154546</v>
      </c>
      <c r="E9" s="11">
        <v>0.76461078450412201</v>
      </c>
      <c r="F9" s="11">
        <v>1</v>
      </c>
      <c r="G9" s="8">
        <v>0.51</v>
      </c>
      <c r="H9" s="8">
        <v>0.91</v>
      </c>
      <c r="I9">
        <v>5</v>
      </c>
      <c r="J9">
        <v>5</v>
      </c>
      <c r="K9">
        <v>5</v>
      </c>
      <c r="L9" t="s">
        <v>48</v>
      </c>
      <c r="M9" t="s">
        <v>55</v>
      </c>
      <c r="N9" s="5" t="s">
        <v>44</v>
      </c>
      <c r="O9" t="s">
        <v>44</v>
      </c>
      <c r="P9">
        <v>59.72</v>
      </c>
      <c r="Q9">
        <v>100</v>
      </c>
      <c r="R9">
        <v>80</v>
      </c>
      <c r="S9">
        <v>100</v>
      </c>
      <c r="T9">
        <v>5</v>
      </c>
      <c r="U9">
        <v>5</v>
      </c>
      <c r="V9">
        <v>5</v>
      </c>
      <c r="W9">
        <v>5</v>
      </c>
      <c r="X9" t="s">
        <v>48</v>
      </c>
      <c r="Y9" t="s">
        <v>48</v>
      </c>
      <c r="Z9" t="s">
        <v>48</v>
      </c>
      <c r="AA9" t="s">
        <v>55</v>
      </c>
      <c r="AB9" t="s">
        <v>56</v>
      </c>
      <c r="AC9" t="s">
        <v>57</v>
      </c>
      <c r="AD9" t="s">
        <v>57</v>
      </c>
      <c r="AE9" t="s">
        <v>47</v>
      </c>
      <c r="AF9">
        <v>3</v>
      </c>
      <c r="AG9">
        <v>1</v>
      </c>
      <c r="AH9" s="5">
        <v>99.48</v>
      </c>
      <c r="AI9" s="5">
        <v>81.970740000000006</v>
      </c>
      <c r="AJ9" s="5">
        <v>76.883330000000001</v>
      </c>
      <c r="AP9" s="8" t="s">
        <v>54</v>
      </c>
    </row>
    <row r="10" spans="1:42" x14ac:dyDescent="0.2">
      <c r="A10" s="3" t="s">
        <v>70</v>
      </c>
      <c r="B10" s="8" t="s">
        <v>70</v>
      </c>
      <c r="C10" s="11">
        <f t="shared" si="0"/>
        <v>0.54467651014401774</v>
      </c>
      <c r="D10" s="11">
        <v>0.49564430810580101</v>
      </c>
      <c r="E10" s="11">
        <v>0.60885436493120626</v>
      </c>
      <c r="F10" s="11">
        <v>0.79888387768308111</v>
      </c>
      <c r="G10" s="8">
        <v>0.18</v>
      </c>
      <c r="H10" s="8">
        <v>0.64</v>
      </c>
      <c r="I10">
        <v>5</v>
      </c>
      <c r="J10">
        <v>5</v>
      </c>
      <c r="K10">
        <v>5</v>
      </c>
      <c r="L10" t="s">
        <v>45</v>
      </c>
      <c r="M10">
        <v>0</v>
      </c>
      <c r="N10" s="5">
        <v>0</v>
      </c>
      <c r="O10">
        <v>50</v>
      </c>
      <c r="P10">
        <v>73.61</v>
      </c>
      <c r="Q10" t="s">
        <v>44</v>
      </c>
      <c r="R10" t="s">
        <v>44</v>
      </c>
      <c r="S10">
        <v>50</v>
      </c>
      <c r="T10">
        <v>3</v>
      </c>
      <c r="U10">
        <v>2</v>
      </c>
      <c r="V10">
        <v>5</v>
      </c>
      <c r="W10">
        <v>5</v>
      </c>
      <c r="X10" t="s">
        <v>48</v>
      </c>
      <c r="Y10" t="s">
        <v>48</v>
      </c>
      <c r="Z10" t="s">
        <v>48</v>
      </c>
      <c r="AA10" t="s">
        <v>49</v>
      </c>
      <c r="AB10" t="s">
        <v>66</v>
      </c>
      <c r="AC10" t="s">
        <v>47</v>
      </c>
      <c r="AD10" t="s">
        <v>47</v>
      </c>
      <c r="AE10" t="s">
        <v>47</v>
      </c>
      <c r="AF10">
        <v>3</v>
      </c>
      <c r="AG10">
        <v>5</v>
      </c>
      <c r="AH10" s="5">
        <v>76.224400000000003</v>
      </c>
      <c r="AI10" s="5">
        <v>65.134100000000004</v>
      </c>
      <c r="AJ10" s="5">
        <v>60.792949999999998</v>
      </c>
      <c r="AP10" s="8" t="s">
        <v>54</v>
      </c>
    </row>
    <row r="11" spans="1:42" x14ac:dyDescent="0.2">
      <c r="A11" s="3" t="s">
        <v>71</v>
      </c>
      <c r="B11" s="8" t="s">
        <v>71</v>
      </c>
      <c r="C11" s="11">
        <f t="shared" si="0"/>
        <v>0.5506115742542167</v>
      </c>
      <c r="D11" s="11">
        <v>0.53329164848791133</v>
      </c>
      <c r="E11" s="11">
        <v>0.64180342471397001</v>
      </c>
      <c r="F11" s="11">
        <v>0.68796279806920191</v>
      </c>
      <c r="G11" s="8">
        <v>0.83</v>
      </c>
      <c r="H11" s="8">
        <v>0.06</v>
      </c>
      <c r="I11">
        <v>5</v>
      </c>
      <c r="J11">
        <v>3</v>
      </c>
      <c r="K11">
        <v>3</v>
      </c>
      <c r="N11" s="5">
        <v>21.076044082641602</v>
      </c>
      <c r="O11">
        <v>50</v>
      </c>
      <c r="P11">
        <v>72.22</v>
      </c>
      <c r="Q11" t="s">
        <v>44</v>
      </c>
      <c r="R11" t="s">
        <v>44</v>
      </c>
      <c r="S11">
        <v>100</v>
      </c>
      <c r="T11">
        <v>5</v>
      </c>
      <c r="U11">
        <v>2</v>
      </c>
      <c r="V11">
        <v>5</v>
      </c>
      <c r="W11">
        <v>5</v>
      </c>
      <c r="AC11" t="s">
        <v>57</v>
      </c>
      <c r="AD11" t="s">
        <v>57</v>
      </c>
      <c r="AE11" t="s">
        <v>47</v>
      </c>
      <c r="AF11">
        <v>5</v>
      </c>
      <c r="AG11">
        <v>5</v>
      </c>
      <c r="AH11" s="5">
        <v>28.9283</v>
      </c>
      <c r="AI11" s="5" t="s">
        <v>44</v>
      </c>
      <c r="AJ11" s="5" t="s">
        <v>44</v>
      </c>
      <c r="AO11">
        <v>0.22</v>
      </c>
      <c r="AP11" s="8" t="s">
        <v>43</v>
      </c>
    </row>
    <row r="12" spans="1:42" x14ac:dyDescent="0.2">
      <c r="A12" s="3" t="s">
        <v>72</v>
      </c>
      <c r="B12" s="8" t="s">
        <v>72</v>
      </c>
      <c r="C12" s="11">
        <f t="shared" si="0"/>
        <v>0.54988061895935936</v>
      </c>
      <c r="D12" s="11">
        <v>0.58602316890172568</v>
      </c>
      <c r="E12" s="11">
        <v>0.47837767607627701</v>
      </c>
      <c r="F12" s="11">
        <v>0.64500224981879384</v>
      </c>
      <c r="G12" s="8">
        <v>0.83</v>
      </c>
      <c r="H12" s="8">
        <v>0.21</v>
      </c>
      <c r="I12">
        <v>4</v>
      </c>
      <c r="J12">
        <v>4</v>
      </c>
      <c r="K12">
        <v>1</v>
      </c>
      <c r="N12" s="5">
        <v>57.238800048828132</v>
      </c>
      <c r="O12">
        <v>100</v>
      </c>
      <c r="Q12">
        <v>76.147549999999995</v>
      </c>
      <c r="R12">
        <v>100</v>
      </c>
      <c r="S12">
        <v>100</v>
      </c>
      <c r="T12">
        <v>5</v>
      </c>
      <c r="U12">
        <v>2</v>
      </c>
      <c r="V12">
        <v>1</v>
      </c>
      <c r="W12">
        <v>5</v>
      </c>
      <c r="AC12" t="s">
        <v>57</v>
      </c>
      <c r="AD12" t="s">
        <v>57</v>
      </c>
      <c r="AE12" t="s">
        <v>47</v>
      </c>
      <c r="AF12">
        <v>5</v>
      </c>
      <c r="AG12">
        <v>5</v>
      </c>
      <c r="AH12" s="5">
        <v>41.119480000000003</v>
      </c>
      <c r="AI12" s="5">
        <v>45.636510000000001</v>
      </c>
      <c r="AJ12" s="5">
        <v>39.20664</v>
      </c>
      <c r="AO12">
        <v>0.2</v>
      </c>
      <c r="AP12" s="8" t="s">
        <v>61</v>
      </c>
    </row>
    <row r="13" spans="1:42" x14ac:dyDescent="0.2">
      <c r="A13" s="3" t="s">
        <v>74</v>
      </c>
      <c r="B13" s="8" t="s">
        <v>74</v>
      </c>
      <c r="C13" s="11">
        <f t="shared" si="0"/>
        <v>0.66727402682940828</v>
      </c>
      <c r="D13" s="11">
        <v>0.56256817846784457</v>
      </c>
      <c r="E13" s="11">
        <v>0.65401953050306894</v>
      </c>
      <c r="F13" s="11">
        <v>0.75978242517612782</v>
      </c>
      <c r="G13" s="8">
        <v>0.73</v>
      </c>
      <c r="H13" s="8">
        <v>0.63</v>
      </c>
      <c r="I13">
        <v>5</v>
      </c>
      <c r="J13">
        <v>5</v>
      </c>
      <c r="K13">
        <v>5</v>
      </c>
      <c r="L13" t="s">
        <v>45</v>
      </c>
      <c r="M13" t="s">
        <v>46</v>
      </c>
      <c r="N13" s="5" t="s">
        <v>44</v>
      </c>
      <c r="O13">
        <v>50</v>
      </c>
      <c r="P13">
        <v>69.45</v>
      </c>
      <c r="Q13" t="s">
        <v>44</v>
      </c>
      <c r="R13">
        <v>100</v>
      </c>
      <c r="S13">
        <v>100</v>
      </c>
      <c r="T13">
        <v>3</v>
      </c>
      <c r="U13">
        <v>5</v>
      </c>
      <c r="V13">
        <v>5</v>
      </c>
      <c r="W13">
        <v>5</v>
      </c>
      <c r="X13" t="s">
        <v>65</v>
      </c>
      <c r="Y13" t="s">
        <v>48</v>
      </c>
      <c r="Z13" t="s">
        <v>48</v>
      </c>
      <c r="AA13" t="s">
        <v>49</v>
      </c>
      <c r="AB13" t="s">
        <v>66</v>
      </c>
      <c r="AC13" t="s">
        <v>47</v>
      </c>
      <c r="AD13" t="s">
        <v>57</v>
      </c>
      <c r="AE13" t="s">
        <v>57</v>
      </c>
      <c r="AF13">
        <v>4</v>
      </c>
      <c r="AG13">
        <v>5</v>
      </c>
      <c r="AH13" s="5" t="s">
        <v>44</v>
      </c>
      <c r="AI13" s="5" t="s">
        <v>44</v>
      </c>
      <c r="AJ13" s="5" t="s">
        <v>44</v>
      </c>
      <c r="AK13" t="s">
        <v>57</v>
      </c>
      <c r="AL13" t="s">
        <v>58</v>
      </c>
      <c r="AM13" t="s">
        <v>58</v>
      </c>
      <c r="AN13" t="s">
        <v>58</v>
      </c>
      <c r="AO13">
        <v>0.5</v>
      </c>
      <c r="AP13" s="8" t="s">
        <v>61</v>
      </c>
    </row>
    <row r="14" spans="1:42" x14ac:dyDescent="0.2">
      <c r="A14" s="3" t="s">
        <v>75</v>
      </c>
      <c r="B14" s="8" t="s">
        <v>75</v>
      </c>
      <c r="C14" s="11">
        <f t="shared" si="0"/>
        <v>0.47494499309737914</v>
      </c>
      <c r="D14" s="11">
        <v>0.75514386906717834</v>
      </c>
      <c r="E14" s="11">
        <v>0.44348149785544089</v>
      </c>
      <c r="F14" s="11">
        <v>0.69609959856427661</v>
      </c>
      <c r="G14" s="8">
        <v>0</v>
      </c>
      <c r="H14" s="8">
        <v>0.48</v>
      </c>
      <c r="I14">
        <v>5</v>
      </c>
      <c r="J14">
        <v>5</v>
      </c>
      <c r="K14">
        <v>1</v>
      </c>
      <c r="N14" s="5">
        <v>91.326011657714844</v>
      </c>
      <c r="O14">
        <v>50</v>
      </c>
      <c r="P14">
        <v>80.56</v>
      </c>
      <c r="Q14" t="s">
        <v>44</v>
      </c>
      <c r="R14">
        <v>20</v>
      </c>
      <c r="S14">
        <v>50</v>
      </c>
      <c r="T14">
        <v>9</v>
      </c>
      <c r="U14">
        <v>2</v>
      </c>
      <c r="V14">
        <v>1</v>
      </c>
      <c r="W14">
        <v>5</v>
      </c>
      <c r="AC14" t="s">
        <v>47</v>
      </c>
      <c r="AD14" t="s">
        <v>47</v>
      </c>
      <c r="AE14" t="s">
        <v>47</v>
      </c>
      <c r="AF14">
        <v>1</v>
      </c>
      <c r="AG14">
        <v>1</v>
      </c>
      <c r="AH14" s="5">
        <v>74.009640000000005</v>
      </c>
      <c r="AI14" s="5">
        <v>58.650030000000001</v>
      </c>
      <c r="AJ14" s="5">
        <v>49.90896</v>
      </c>
      <c r="AK14" t="s">
        <v>57</v>
      </c>
      <c r="AL14" t="s">
        <v>51</v>
      </c>
      <c r="AN14" t="s">
        <v>51</v>
      </c>
      <c r="AO14">
        <v>0.48</v>
      </c>
      <c r="AP14" s="8" t="s">
        <v>54</v>
      </c>
    </row>
    <row r="15" spans="1:42" x14ac:dyDescent="0.2">
      <c r="A15" s="3" t="s">
        <v>76</v>
      </c>
      <c r="B15" s="8" t="s">
        <v>76</v>
      </c>
      <c r="C15" s="11">
        <f t="shared" si="0"/>
        <v>0.7436544876356197</v>
      </c>
      <c r="D15" s="11">
        <v>0.98126520839829978</v>
      </c>
      <c r="E15" s="11">
        <v>0.52184768813172089</v>
      </c>
      <c r="F15" s="11">
        <v>0.86515954164807796</v>
      </c>
      <c r="G15" s="8">
        <v>0.66</v>
      </c>
      <c r="H15" s="8">
        <v>0.69</v>
      </c>
      <c r="I15">
        <v>5</v>
      </c>
      <c r="J15">
        <v>5</v>
      </c>
      <c r="K15">
        <v>5</v>
      </c>
      <c r="L15" t="s">
        <v>48</v>
      </c>
      <c r="M15" t="s">
        <v>49</v>
      </c>
      <c r="N15" s="5">
        <v>91.892425537109375</v>
      </c>
      <c r="O15">
        <v>75</v>
      </c>
      <c r="P15">
        <v>55.56</v>
      </c>
      <c r="Q15" t="s">
        <v>44</v>
      </c>
      <c r="R15" t="s">
        <v>44</v>
      </c>
      <c r="S15" t="s">
        <v>44</v>
      </c>
      <c r="T15">
        <v>3</v>
      </c>
      <c r="U15">
        <v>2</v>
      </c>
      <c r="V15">
        <v>5</v>
      </c>
      <c r="W15">
        <v>4</v>
      </c>
      <c r="X15" t="s">
        <v>48</v>
      </c>
      <c r="Y15" t="s">
        <v>48</v>
      </c>
      <c r="Z15" t="s">
        <v>48</v>
      </c>
      <c r="AA15" t="s">
        <v>49</v>
      </c>
      <c r="AB15" t="s">
        <v>56</v>
      </c>
      <c r="AC15" t="s">
        <v>57</v>
      </c>
      <c r="AD15" t="s">
        <v>47</v>
      </c>
      <c r="AE15" t="s">
        <v>47</v>
      </c>
      <c r="AF15">
        <v>5</v>
      </c>
      <c r="AG15">
        <v>5</v>
      </c>
      <c r="AH15" s="5">
        <v>88.012590000000003</v>
      </c>
      <c r="AI15" s="5">
        <v>65.757639999999995</v>
      </c>
      <c r="AJ15" s="5">
        <v>57.058439999999997</v>
      </c>
      <c r="AK15" t="s">
        <v>57</v>
      </c>
      <c r="AL15" t="s">
        <v>58</v>
      </c>
      <c r="AM15" t="s">
        <v>58</v>
      </c>
      <c r="AN15" t="s">
        <v>58</v>
      </c>
      <c r="AO15">
        <v>0.57999999999999996</v>
      </c>
      <c r="AP15" s="8" t="s">
        <v>54</v>
      </c>
    </row>
    <row r="16" spans="1:42" x14ac:dyDescent="0.2">
      <c r="A16" s="3" t="s">
        <v>77</v>
      </c>
      <c r="B16" s="8" t="s">
        <v>77</v>
      </c>
      <c r="C16" s="11">
        <f t="shared" si="0"/>
        <v>0.84134937490359474</v>
      </c>
      <c r="D16" s="11">
        <v>0.83538155145350601</v>
      </c>
      <c r="E16" s="11">
        <v>0.5677606497787453</v>
      </c>
      <c r="F16" s="11">
        <v>0.92360467328572238</v>
      </c>
      <c r="G16" s="8">
        <v>1</v>
      </c>
      <c r="H16" s="8">
        <v>0.88</v>
      </c>
      <c r="I16">
        <v>5</v>
      </c>
      <c r="J16">
        <v>5</v>
      </c>
      <c r="K16">
        <v>5</v>
      </c>
      <c r="L16" t="s">
        <v>48</v>
      </c>
      <c r="M16" t="s">
        <v>55</v>
      </c>
      <c r="N16" s="5">
        <v>28.76054573059082</v>
      </c>
      <c r="O16">
        <v>50</v>
      </c>
      <c r="P16">
        <v>80.56</v>
      </c>
      <c r="Q16" t="s">
        <v>44</v>
      </c>
      <c r="R16">
        <v>60</v>
      </c>
      <c r="S16">
        <v>0</v>
      </c>
      <c r="T16">
        <v>5</v>
      </c>
      <c r="U16">
        <v>2</v>
      </c>
      <c r="V16">
        <v>5</v>
      </c>
      <c r="W16">
        <v>5</v>
      </c>
      <c r="X16" t="s">
        <v>48</v>
      </c>
      <c r="Y16" t="s">
        <v>48</v>
      </c>
      <c r="Z16" t="s">
        <v>48</v>
      </c>
      <c r="AA16" t="s">
        <v>49</v>
      </c>
      <c r="AB16" t="s">
        <v>56</v>
      </c>
      <c r="AC16" t="s">
        <v>57</v>
      </c>
      <c r="AD16" t="s">
        <v>57</v>
      </c>
      <c r="AE16" t="s">
        <v>57</v>
      </c>
      <c r="AF16">
        <v>5</v>
      </c>
      <c r="AG16">
        <v>5</v>
      </c>
      <c r="AH16" s="5">
        <v>93.142349999999993</v>
      </c>
      <c r="AI16" s="5">
        <v>80.089979999999997</v>
      </c>
      <c r="AJ16" s="5">
        <v>76.864829999999998</v>
      </c>
      <c r="AK16" t="s">
        <v>57</v>
      </c>
      <c r="AO16">
        <v>0.69</v>
      </c>
      <c r="AP16" s="8" t="s">
        <v>54</v>
      </c>
    </row>
    <row r="17" spans="1:42" x14ac:dyDescent="0.2">
      <c r="A17" s="3" t="s">
        <v>78</v>
      </c>
      <c r="B17" s="8" t="s">
        <v>78</v>
      </c>
      <c r="C17" s="11">
        <f t="shared" si="0"/>
        <v>0.55788974666227964</v>
      </c>
      <c r="D17" s="11">
        <v>0.70586474661676146</v>
      </c>
      <c r="E17" s="11">
        <v>0.42344759672807986</v>
      </c>
      <c r="F17" s="11">
        <v>0.7101363899665567</v>
      </c>
      <c r="G17" s="8">
        <v>0.66</v>
      </c>
      <c r="H17" s="8">
        <v>0.28999999999999998</v>
      </c>
      <c r="I17">
        <v>5</v>
      </c>
      <c r="J17">
        <v>5</v>
      </c>
      <c r="K17">
        <v>1</v>
      </c>
      <c r="N17" s="5">
        <v>53</v>
      </c>
      <c r="O17">
        <v>50</v>
      </c>
      <c r="P17">
        <v>47.22</v>
      </c>
      <c r="Q17">
        <v>51.962560000000003</v>
      </c>
      <c r="R17">
        <v>100</v>
      </c>
      <c r="S17">
        <v>0</v>
      </c>
      <c r="T17">
        <v>3</v>
      </c>
      <c r="U17" t="s">
        <v>197</v>
      </c>
      <c r="V17">
        <v>5</v>
      </c>
      <c r="W17">
        <v>5</v>
      </c>
      <c r="X17" t="s">
        <v>48</v>
      </c>
      <c r="Y17" t="s">
        <v>48</v>
      </c>
      <c r="Z17" t="s">
        <v>47</v>
      </c>
      <c r="AA17" t="s">
        <v>49</v>
      </c>
      <c r="AC17" t="s">
        <v>57</v>
      </c>
      <c r="AD17" t="s">
        <v>47</v>
      </c>
      <c r="AE17" t="s">
        <v>47</v>
      </c>
      <c r="AF17">
        <v>5</v>
      </c>
      <c r="AG17">
        <v>5</v>
      </c>
      <c r="AH17" s="5">
        <v>47.650979999999997</v>
      </c>
      <c r="AI17" s="5">
        <v>17.249300000000002</v>
      </c>
      <c r="AJ17" s="5">
        <v>17.244330000000001</v>
      </c>
      <c r="AK17" t="s">
        <v>47</v>
      </c>
      <c r="AL17" t="s">
        <v>58</v>
      </c>
      <c r="AN17" t="s">
        <v>58</v>
      </c>
      <c r="AO17">
        <v>0.36</v>
      </c>
      <c r="AP17" s="8" t="s">
        <v>43</v>
      </c>
    </row>
    <row r="18" spans="1:42" x14ac:dyDescent="0.2">
      <c r="A18" s="3" t="s">
        <v>79</v>
      </c>
      <c r="B18" s="8" t="s">
        <v>79</v>
      </c>
      <c r="C18" s="11">
        <f t="shared" si="0"/>
        <v>0.51654066137771948</v>
      </c>
      <c r="D18" s="11">
        <v>0.40376870061885983</v>
      </c>
      <c r="E18" s="11">
        <v>0.46183006684206229</v>
      </c>
      <c r="F18" s="11">
        <v>0.58710453942767515</v>
      </c>
      <c r="G18" s="8">
        <v>0.59</v>
      </c>
      <c r="H18" s="8">
        <v>0.54</v>
      </c>
      <c r="I18">
        <v>4</v>
      </c>
      <c r="J18">
        <v>1</v>
      </c>
      <c r="K18">
        <v>1</v>
      </c>
      <c r="N18" s="5">
        <v>13.71517944335938</v>
      </c>
      <c r="O18">
        <v>50</v>
      </c>
      <c r="P18">
        <v>33.33</v>
      </c>
      <c r="Q18">
        <v>44.750830000000001</v>
      </c>
      <c r="R18" t="s">
        <v>44</v>
      </c>
      <c r="S18">
        <v>50</v>
      </c>
      <c r="T18">
        <v>5</v>
      </c>
      <c r="U18">
        <v>5</v>
      </c>
      <c r="V18">
        <v>1</v>
      </c>
      <c r="W18">
        <v>5</v>
      </c>
      <c r="AC18" t="s">
        <v>57</v>
      </c>
      <c r="AD18" t="s">
        <v>57</v>
      </c>
      <c r="AE18" t="s">
        <v>47</v>
      </c>
      <c r="AF18">
        <v>4</v>
      </c>
      <c r="AG18">
        <v>5</v>
      </c>
      <c r="AH18" s="5">
        <v>50.586469999999998</v>
      </c>
      <c r="AI18" s="5">
        <v>31.383030000000002</v>
      </c>
      <c r="AJ18" s="5">
        <v>20.585100000000001</v>
      </c>
      <c r="AK18" t="s">
        <v>47</v>
      </c>
      <c r="AL18" t="s">
        <v>50</v>
      </c>
      <c r="AM18" t="s">
        <v>50</v>
      </c>
      <c r="AN18" t="s">
        <v>50</v>
      </c>
      <c r="AP18" s="8" t="s">
        <v>43</v>
      </c>
    </row>
    <row r="19" spans="1:42" x14ac:dyDescent="0.2">
      <c r="A19" s="3" t="s">
        <v>80</v>
      </c>
      <c r="B19" s="8" t="s">
        <v>81</v>
      </c>
      <c r="C19" s="11">
        <f t="shared" si="0"/>
        <v>0.61769065702146819</v>
      </c>
      <c r="D19" s="11">
        <v>0.78453735075644015</v>
      </c>
      <c r="E19" s="11">
        <v>0.37949498859506903</v>
      </c>
      <c r="F19" s="11">
        <v>0.77442094575583198</v>
      </c>
      <c r="G19" s="8">
        <v>0.83</v>
      </c>
      <c r="H19" s="8">
        <v>0.32</v>
      </c>
      <c r="I19">
        <v>5</v>
      </c>
      <c r="J19">
        <v>5</v>
      </c>
      <c r="K19">
        <v>5</v>
      </c>
      <c r="L19" t="s">
        <v>48</v>
      </c>
      <c r="M19" t="s">
        <v>55</v>
      </c>
      <c r="N19" s="5">
        <v>6.7574644088745117</v>
      </c>
      <c r="O19">
        <v>50</v>
      </c>
      <c r="Q19">
        <v>32.448439999999998</v>
      </c>
      <c r="R19" t="s">
        <v>44</v>
      </c>
      <c r="S19">
        <v>100</v>
      </c>
      <c r="T19">
        <v>3</v>
      </c>
      <c r="U19">
        <v>2</v>
      </c>
      <c r="V19">
        <v>1</v>
      </c>
      <c r="W19">
        <v>5</v>
      </c>
      <c r="X19" t="s">
        <v>48</v>
      </c>
      <c r="Y19" t="s">
        <v>48</v>
      </c>
      <c r="Z19" t="s">
        <v>48</v>
      </c>
      <c r="AA19" t="s">
        <v>55</v>
      </c>
      <c r="AB19" t="s">
        <v>66</v>
      </c>
      <c r="AC19" t="s">
        <v>57</v>
      </c>
      <c r="AD19" t="s">
        <v>47</v>
      </c>
      <c r="AE19" t="s">
        <v>57</v>
      </c>
      <c r="AF19">
        <v>5</v>
      </c>
      <c r="AG19">
        <v>5</v>
      </c>
      <c r="AH19" s="5">
        <v>51.844029999999997</v>
      </c>
      <c r="AI19" s="5">
        <v>46.64029</v>
      </c>
      <c r="AJ19" s="5">
        <v>47.200400000000002</v>
      </c>
      <c r="AO19">
        <v>0.26</v>
      </c>
      <c r="AP19" s="8" t="s">
        <v>61</v>
      </c>
    </row>
    <row r="20" spans="1:42" x14ac:dyDescent="0.2">
      <c r="A20" s="3" t="s">
        <v>81</v>
      </c>
      <c r="B20" s="8" t="s">
        <v>82</v>
      </c>
      <c r="C20" s="11">
        <f t="shared" si="0"/>
        <v>0.4355744234910805</v>
      </c>
      <c r="D20" s="11">
        <v>0.50413094773291889</v>
      </c>
      <c r="E20" s="11">
        <v>0.14571555068092951</v>
      </c>
      <c r="F20" s="11">
        <v>0.69802561904155436</v>
      </c>
      <c r="G20" s="8">
        <v>0.39</v>
      </c>
      <c r="H20" s="8">
        <v>0.44</v>
      </c>
      <c r="I20">
        <v>5</v>
      </c>
      <c r="J20">
        <v>1</v>
      </c>
      <c r="K20">
        <v>1</v>
      </c>
      <c r="L20" t="s">
        <v>48</v>
      </c>
      <c r="M20" t="s">
        <v>55</v>
      </c>
      <c r="N20" s="5">
        <v>2.2611954212188721</v>
      </c>
      <c r="O20">
        <v>100</v>
      </c>
      <c r="P20">
        <v>33.33</v>
      </c>
      <c r="Q20">
        <v>38.762129999999999</v>
      </c>
      <c r="R20" t="s">
        <v>44</v>
      </c>
      <c r="S20">
        <v>0</v>
      </c>
      <c r="T20">
        <v>9</v>
      </c>
      <c r="U20">
        <v>5</v>
      </c>
      <c r="V20">
        <v>1</v>
      </c>
      <c r="W20">
        <v>5</v>
      </c>
      <c r="X20" t="s">
        <v>48</v>
      </c>
      <c r="Y20" t="s">
        <v>48</v>
      </c>
      <c r="Z20" t="s">
        <v>48</v>
      </c>
      <c r="AA20" t="s">
        <v>49</v>
      </c>
      <c r="AB20" t="s">
        <v>66</v>
      </c>
      <c r="AC20" t="s">
        <v>57</v>
      </c>
      <c r="AD20" t="s">
        <v>47</v>
      </c>
      <c r="AE20" t="s">
        <v>47</v>
      </c>
      <c r="AF20">
        <v>4</v>
      </c>
      <c r="AG20">
        <v>5</v>
      </c>
      <c r="AH20" s="5">
        <v>56.947420000000001</v>
      </c>
      <c r="AI20" s="5">
        <v>32.772599999999997</v>
      </c>
      <c r="AJ20" s="5">
        <v>37.348469999999999</v>
      </c>
      <c r="AK20" t="s">
        <v>57</v>
      </c>
      <c r="AL20" t="s">
        <v>51</v>
      </c>
      <c r="AM20" t="s">
        <v>58</v>
      </c>
      <c r="AN20" t="s">
        <v>51</v>
      </c>
      <c r="AO20">
        <v>0.35</v>
      </c>
      <c r="AP20" s="8" t="s">
        <v>61</v>
      </c>
    </row>
    <row r="21" spans="1:42" x14ac:dyDescent="0.2">
      <c r="A21" s="3" t="s">
        <v>82</v>
      </c>
      <c r="B21" s="8" t="s">
        <v>80</v>
      </c>
      <c r="C21" s="11">
        <f t="shared" si="0"/>
        <v>0.66757586730314167</v>
      </c>
      <c r="D21" s="11">
        <v>0.71518646393927188</v>
      </c>
      <c r="E21" s="11">
        <v>0.67683236411611569</v>
      </c>
      <c r="F21" s="11">
        <v>0.74586050846032048</v>
      </c>
      <c r="G21" s="8">
        <v>0.76</v>
      </c>
      <c r="H21" s="8">
        <v>0.44</v>
      </c>
      <c r="I21">
        <v>5</v>
      </c>
      <c r="J21">
        <v>5</v>
      </c>
      <c r="K21">
        <v>3</v>
      </c>
      <c r="N21" s="5">
        <v>64.444023132324219</v>
      </c>
      <c r="O21">
        <v>50</v>
      </c>
      <c r="P21">
        <v>86.11</v>
      </c>
      <c r="Q21">
        <v>92.804029999999997</v>
      </c>
      <c r="R21">
        <v>60</v>
      </c>
      <c r="S21">
        <v>100</v>
      </c>
      <c r="T21">
        <v>3</v>
      </c>
      <c r="U21">
        <v>5</v>
      </c>
      <c r="V21">
        <v>5</v>
      </c>
      <c r="W21">
        <v>5</v>
      </c>
      <c r="AC21" t="s">
        <v>57</v>
      </c>
      <c r="AD21" t="s">
        <v>47</v>
      </c>
      <c r="AE21" t="s">
        <v>57</v>
      </c>
      <c r="AF21">
        <v>4</v>
      </c>
      <c r="AG21">
        <v>5</v>
      </c>
      <c r="AH21" s="5">
        <v>70.999030000000005</v>
      </c>
      <c r="AI21" s="5">
        <v>48.853870000000001</v>
      </c>
      <c r="AJ21" s="5">
        <v>48.789169999999999</v>
      </c>
      <c r="AK21" t="s">
        <v>47</v>
      </c>
      <c r="AL21" t="s">
        <v>51</v>
      </c>
      <c r="AN21" t="s">
        <v>58</v>
      </c>
      <c r="AO21">
        <v>0.53</v>
      </c>
      <c r="AP21" s="8" t="s">
        <v>61</v>
      </c>
    </row>
    <row r="22" spans="1:42" x14ac:dyDescent="0.2">
      <c r="A22" s="3" t="s">
        <v>83</v>
      </c>
      <c r="B22" s="8" t="s">
        <v>83</v>
      </c>
      <c r="C22" s="11">
        <f t="shared" si="0"/>
        <v>0.4298982628737763</v>
      </c>
      <c r="D22" s="11">
        <v>0.52519363305834643</v>
      </c>
      <c r="E22" s="11">
        <v>0.51416129134397859</v>
      </c>
      <c r="F22" s="11">
        <v>0.7101363899665567</v>
      </c>
      <c r="G22" s="8">
        <v>0.39</v>
      </c>
      <c r="H22" s="8">
        <v>0.01</v>
      </c>
      <c r="I22">
        <v>5</v>
      </c>
      <c r="J22">
        <v>5</v>
      </c>
      <c r="K22">
        <v>5</v>
      </c>
      <c r="L22" t="s">
        <v>45</v>
      </c>
      <c r="M22" t="s">
        <v>46</v>
      </c>
      <c r="N22" s="5">
        <v>12.787617683410639</v>
      </c>
      <c r="O22">
        <v>50</v>
      </c>
      <c r="P22">
        <v>19.440000000000001</v>
      </c>
      <c r="Q22" t="s">
        <v>44</v>
      </c>
      <c r="R22" t="s">
        <v>44</v>
      </c>
      <c r="S22">
        <v>94</v>
      </c>
      <c r="T22">
        <v>5</v>
      </c>
      <c r="U22">
        <v>5</v>
      </c>
      <c r="V22">
        <v>5</v>
      </c>
      <c r="W22">
        <v>5</v>
      </c>
      <c r="X22" t="s">
        <v>48</v>
      </c>
      <c r="Y22" t="s">
        <v>48</v>
      </c>
      <c r="Z22" t="s">
        <v>47</v>
      </c>
      <c r="AA22" t="s">
        <v>49</v>
      </c>
      <c r="AC22" t="s">
        <v>57</v>
      </c>
      <c r="AD22" t="s">
        <v>47</v>
      </c>
      <c r="AE22" t="s">
        <v>47</v>
      </c>
      <c r="AF22">
        <v>4</v>
      </c>
      <c r="AG22">
        <v>3</v>
      </c>
      <c r="AH22" s="5">
        <v>19.013590000000001</v>
      </c>
      <c r="AI22" s="5" t="s">
        <v>44</v>
      </c>
      <c r="AJ22" s="5" t="s">
        <v>44</v>
      </c>
      <c r="AO22">
        <v>0.22</v>
      </c>
      <c r="AP22" s="8" t="s">
        <v>43</v>
      </c>
    </row>
    <row r="23" spans="1:42" x14ac:dyDescent="0.2">
      <c r="A23" s="3" t="s">
        <v>85</v>
      </c>
      <c r="B23" s="8" t="s">
        <v>85</v>
      </c>
      <c r="C23" s="11">
        <f t="shared" si="0"/>
        <v>0.51080854988562963</v>
      </c>
      <c r="D23" s="11">
        <v>0.77389578857419605</v>
      </c>
      <c r="E23" s="11">
        <v>0.61942463269466941</v>
      </c>
      <c r="F23" s="11">
        <v>0.51072232815928265</v>
      </c>
      <c r="G23" s="8">
        <v>0.65</v>
      </c>
      <c r="H23" s="8">
        <v>0</v>
      </c>
      <c r="I23">
        <v>5</v>
      </c>
      <c r="J23">
        <v>5</v>
      </c>
      <c r="K23">
        <v>5</v>
      </c>
      <c r="L23" t="s">
        <v>48</v>
      </c>
      <c r="M23" t="s">
        <v>86</v>
      </c>
      <c r="N23" s="5">
        <v>2.1522753238677979</v>
      </c>
      <c r="O23">
        <v>25</v>
      </c>
      <c r="P23">
        <v>59.72</v>
      </c>
      <c r="Q23" t="s">
        <v>44</v>
      </c>
      <c r="R23">
        <v>80</v>
      </c>
      <c r="S23">
        <v>50</v>
      </c>
      <c r="T23">
        <v>5</v>
      </c>
      <c r="U23">
        <v>2</v>
      </c>
      <c r="V23">
        <v>1</v>
      </c>
      <c r="W23">
        <v>5</v>
      </c>
      <c r="X23" t="s">
        <v>48</v>
      </c>
      <c r="Y23" t="s">
        <v>48</v>
      </c>
      <c r="Z23" t="s">
        <v>47</v>
      </c>
      <c r="AA23" t="s">
        <v>86</v>
      </c>
      <c r="AC23" t="s">
        <v>57</v>
      </c>
      <c r="AD23" t="s">
        <v>57</v>
      </c>
      <c r="AE23" t="s">
        <v>47</v>
      </c>
      <c r="AF23">
        <v>5</v>
      </c>
      <c r="AG23">
        <v>1</v>
      </c>
      <c r="AH23" s="5">
        <v>20.06034</v>
      </c>
      <c r="AI23" s="5">
        <v>7.1290800000000001</v>
      </c>
      <c r="AJ23" s="5">
        <v>9.3020899999999997</v>
      </c>
      <c r="AO23">
        <v>0.21</v>
      </c>
      <c r="AP23" s="8" t="s">
        <v>43</v>
      </c>
    </row>
    <row r="24" spans="1:42" x14ac:dyDescent="0.2">
      <c r="A24" s="3" t="s">
        <v>87</v>
      </c>
      <c r="B24" s="14" t="s">
        <v>87</v>
      </c>
      <c r="C24" s="11">
        <f t="shared" si="0"/>
        <v>0.68559700966192039</v>
      </c>
      <c r="D24" s="11">
        <v>0.69402111207097128</v>
      </c>
      <c r="E24" s="11">
        <v>0.81121752159443528</v>
      </c>
      <c r="F24" s="11">
        <v>0.82274641464419562</v>
      </c>
      <c r="G24" s="8">
        <v>0.59</v>
      </c>
      <c r="H24" s="8">
        <v>0.51</v>
      </c>
      <c r="I24">
        <v>5</v>
      </c>
      <c r="J24">
        <v>5</v>
      </c>
      <c r="K24">
        <v>1</v>
      </c>
      <c r="L24" t="s">
        <v>48</v>
      </c>
      <c r="M24" t="s">
        <v>49</v>
      </c>
      <c r="N24" s="5">
        <v>18.30899810791016</v>
      </c>
      <c r="O24">
        <v>50</v>
      </c>
      <c r="P24">
        <v>93.06</v>
      </c>
      <c r="Q24" t="s">
        <v>44</v>
      </c>
      <c r="R24">
        <v>100</v>
      </c>
      <c r="S24" t="s">
        <v>44</v>
      </c>
      <c r="T24">
        <v>5</v>
      </c>
      <c r="U24">
        <v>2</v>
      </c>
      <c r="V24">
        <v>1</v>
      </c>
      <c r="W24">
        <v>5</v>
      </c>
      <c r="X24" t="s">
        <v>48</v>
      </c>
      <c r="Y24" t="s">
        <v>48</v>
      </c>
      <c r="Z24" t="s">
        <v>48</v>
      </c>
      <c r="AA24" t="s">
        <v>49</v>
      </c>
      <c r="AB24" t="s">
        <v>56</v>
      </c>
      <c r="AC24" t="s">
        <v>57</v>
      </c>
      <c r="AD24" t="s">
        <v>47</v>
      </c>
      <c r="AE24" t="s">
        <v>47</v>
      </c>
      <c r="AF24">
        <v>4</v>
      </c>
      <c r="AG24">
        <v>3</v>
      </c>
      <c r="AH24" s="5">
        <v>71.428139999999999</v>
      </c>
      <c r="AI24" s="5">
        <v>59.045389999999998</v>
      </c>
      <c r="AJ24" s="5">
        <v>55.538359999999997</v>
      </c>
      <c r="AK24" t="s">
        <v>47</v>
      </c>
      <c r="AL24" t="s">
        <v>50</v>
      </c>
      <c r="AN24" t="s">
        <v>51</v>
      </c>
      <c r="AO24">
        <v>0.43</v>
      </c>
      <c r="AP24" s="8" t="s">
        <v>54</v>
      </c>
    </row>
    <row r="25" spans="1:42" x14ac:dyDescent="0.2">
      <c r="A25" s="3" t="s">
        <v>88</v>
      </c>
      <c r="B25" s="8" t="s">
        <v>88</v>
      </c>
      <c r="C25" s="11">
        <f t="shared" si="0"/>
        <v>0.64511371174638976</v>
      </c>
      <c r="D25" s="11">
        <v>0.8458489745154546</v>
      </c>
      <c r="E25" s="11">
        <v>0.58989673725485314</v>
      </c>
      <c r="F25" s="11">
        <v>0.59982284696164101</v>
      </c>
      <c r="G25" s="8">
        <v>0.66</v>
      </c>
      <c r="H25" s="8">
        <v>0.53</v>
      </c>
      <c r="I25">
        <v>5</v>
      </c>
      <c r="J25">
        <v>5</v>
      </c>
      <c r="K25">
        <v>5</v>
      </c>
      <c r="L25" t="s">
        <v>48</v>
      </c>
      <c r="M25" t="s">
        <v>86</v>
      </c>
      <c r="N25" s="5" t="s">
        <v>44</v>
      </c>
      <c r="O25">
        <v>50</v>
      </c>
      <c r="P25">
        <v>55.56</v>
      </c>
      <c r="Q25" t="s">
        <v>44</v>
      </c>
      <c r="R25">
        <v>100</v>
      </c>
      <c r="S25">
        <v>100</v>
      </c>
      <c r="T25">
        <v>1</v>
      </c>
      <c r="U25">
        <v>2</v>
      </c>
      <c r="V25">
        <v>1</v>
      </c>
      <c r="W25">
        <v>5</v>
      </c>
      <c r="X25" t="s">
        <v>47</v>
      </c>
      <c r="Y25" t="s">
        <v>48</v>
      </c>
      <c r="Z25" t="s">
        <v>48</v>
      </c>
      <c r="AA25" t="s">
        <v>49</v>
      </c>
      <c r="AC25" t="s">
        <v>57</v>
      </c>
      <c r="AD25" t="s">
        <v>47</v>
      </c>
      <c r="AE25" t="s">
        <v>47</v>
      </c>
      <c r="AF25">
        <v>5</v>
      </c>
      <c r="AG25">
        <v>5</v>
      </c>
      <c r="AH25" s="5">
        <v>76.996110000000002</v>
      </c>
      <c r="AI25" s="5">
        <v>53.165370000000003</v>
      </c>
      <c r="AJ25" s="5">
        <v>45.452150000000003</v>
      </c>
      <c r="AK25" t="s">
        <v>47</v>
      </c>
      <c r="AL25" t="s">
        <v>58</v>
      </c>
      <c r="AM25" t="s">
        <v>58</v>
      </c>
      <c r="AN25" t="s">
        <v>58</v>
      </c>
      <c r="AO25">
        <v>0.49</v>
      </c>
      <c r="AP25" s="8" t="s">
        <v>54</v>
      </c>
    </row>
    <row r="26" spans="1:42" x14ac:dyDescent="0.2">
      <c r="A26" s="3" t="s">
        <v>89</v>
      </c>
      <c r="B26" s="8" t="s">
        <v>89</v>
      </c>
      <c r="C26" s="11">
        <f t="shared" si="0"/>
        <v>0.32533042692186498</v>
      </c>
      <c r="D26" s="11">
        <v>0</v>
      </c>
      <c r="E26" s="11">
        <v>0.49511519193131609</v>
      </c>
      <c r="F26" s="11">
        <v>0.31153694267800874</v>
      </c>
      <c r="G26" s="8">
        <v>0.76</v>
      </c>
      <c r="H26" s="8">
        <v>0.06</v>
      </c>
      <c r="I26">
        <v>1</v>
      </c>
      <c r="J26">
        <v>1</v>
      </c>
      <c r="K26">
        <v>1</v>
      </c>
      <c r="L26" t="s">
        <v>45</v>
      </c>
      <c r="M26" t="s">
        <v>46</v>
      </c>
      <c r="N26" s="5" t="s">
        <v>44</v>
      </c>
      <c r="O26">
        <v>50</v>
      </c>
      <c r="P26">
        <v>86.11</v>
      </c>
      <c r="Q26" t="s">
        <v>44</v>
      </c>
      <c r="R26">
        <v>80</v>
      </c>
      <c r="S26">
        <v>0</v>
      </c>
      <c r="T26">
        <v>0</v>
      </c>
      <c r="U26">
        <v>2</v>
      </c>
      <c r="V26">
        <v>1</v>
      </c>
      <c r="W26">
        <v>5</v>
      </c>
      <c r="X26" t="s">
        <v>47</v>
      </c>
      <c r="Y26" t="s">
        <v>47</v>
      </c>
      <c r="Z26" t="s">
        <v>47</v>
      </c>
      <c r="AC26" t="s">
        <v>57</v>
      </c>
      <c r="AD26" t="s">
        <v>57</v>
      </c>
      <c r="AE26" t="s">
        <v>47</v>
      </c>
      <c r="AF26">
        <v>5</v>
      </c>
      <c r="AG26">
        <v>5</v>
      </c>
      <c r="AH26" s="5">
        <v>29.494129999999998</v>
      </c>
      <c r="AI26" s="5">
        <v>14.91513</v>
      </c>
      <c r="AJ26" s="5">
        <v>19.68788</v>
      </c>
      <c r="AO26">
        <v>0.31</v>
      </c>
      <c r="AP26" s="8" t="s">
        <v>61</v>
      </c>
    </row>
    <row r="27" spans="1:42" x14ac:dyDescent="0.2">
      <c r="A27" s="3" t="s">
        <v>90</v>
      </c>
      <c r="B27" s="8" t="s">
        <v>90</v>
      </c>
      <c r="C27" s="11">
        <f t="shared" si="0"/>
        <v>0.53286966673572367</v>
      </c>
      <c r="D27" s="11">
        <v>0.76752671857618104</v>
      </c>
      <c r="E27" s="11">
        <v>0.42793773741935603</v>
      </c>
      <c r="F27" s="11">
        <v>0.79888387768308111</v>
      </c>
      <c r="G27" s="8">
        <v>0.2</v>
      </c>
      <c r="H27" s="8">
        <v>0.47</v>
      </c>
      <c r="I27">
        <v>5</v>
      </c>
      <c r="J27">
        <v>5</v>
      </c>
      <c r="K27">
        <v>5</v>
      </c>
      <c r="L27" t="s">
        <v>65</v>
      </c>
      <c r="M27" t="s">
        <v>46</v>
      </c>
      <c r="N27" s="5" t="s">
        <v>44</v>
      </c>
      <c r="O27">
        <v>50</v>
      </c>
      <c r="P27">
        <v>26.39</v>
      </c>
      <c r="Q27" t="s">
        <v>44</v>
      </c>
      <c r="R27" t="s">
        <v>44</v>
      </c>
      <c r="S27">
        <v>0</v>
      </c>
      <c r="T27">
        <v>5</v>
      </c>
      <c r="U27">
        <v>2</v>
      </c>
      <c r="V27">
        <v>5</v>
      </c>
      <c r="W27">
        <v>5</v>
      </c>
      <c r="X27" t="s">
        <v>48</v>
      </c>
      <c r="Y27" t="s">
        <v>48</v>
      </c>
      <c r="Z27" t="s">
        <v>48</v>
      </c>
      <c r="AA27" t="s">
        <v>49</v>
      </c>
      <c r="AB27" t="s">
        <v>66</v>
      </c>
      <c r="AC27" t="s">
        <v>47</v>
      </c>
      <c r="AD27" t="s">
        <v>47</v>
      </c>
      <c r="AE27" t="s">
        <v>47</v>
      </c>
      <c r="AF27">
        <v>5</v>
      </c>
      <c r="AG27">
        <v>5</v>
      </c>
      <c r="AH27" s="5">
        <v>37.723109999999998</v>
      </c>
      <c r="AI27" s="5">
        <v>10.295030000000001</v>
      </c>
      <c r="AJ27" s="5">
        <v>8.9627700000000008</v>
      </c>
      <c r="AK27" t="s">
        <v>47</v>
      </c>
      <c r="AL27" t="s">
        <v>58</v>
      </c>
      <c r="AM27" t="s">
        <v>58</v>
      </c>
      <c r="AN27" t="s">
        <v>58</v>
      </c>
      <c r="AO27">
        <v>0.24</v>
      </c>
      <c r="AP27" s="8" t="s">
        <v>61</v>
      </c>
    </row>
    <row r="28" spans="1:42" x14ac:dyDescent="0.2">
      <c r="A28" s="3" t="s">
        <v>91</v>
      </c>
      <c r="B28" s="8" t="s">
        <v>91</v>
      </c>
      <c r="C28" s="11">
        <f t="shared" si="0"/>
        <v>0.68767731060258108</v>
      </c>
      <c r="D28" s="11">
        <v>0.5725709210376726</v>
      </c>
      <c r="E28" s="11">
        <v>0.79872871634425269</v>
      </c>
      <c r="F28" s="11">
        <v>0.85708691563098027</v>
      </c>
      <c r="G28" s="8">
        <v>0.59</v>
      </c>
      <c r="H28" s="8">
        <v>0.62</v>
      </c>
      <c r="I28">
        <v>5</v>
      </c>
      <c r="J28">
        <v>5</v>
      </c>
      <c r="K28">
        <v>5</v>
      </c>
      <c r="L28" t="s">
        <v>45</v>
      </c>
      <c r="M28" t="s">
        <v>46</v>
      </c>
      <c r="N28" s="5" t="s">
        <v>44</v>
      </c>
      <c r="O28">
        <v>25</v>
      </c>
      <c r="P28">
        <v>76.39</v>
      </c>
      <c r="Q28">
        <v>80.58954</v>
      </c>
      <c r="R28">
        <v>100</v>
      </c>
      <c r="S28">
        <v>50</v>
      </c>
      <c r="T28">
        <v>5</v>
      </c>
      <c r="U28">
        <v>5</v>
      </c>
      <c r="V28">
        <v>5</v>
      </c>
      <c r="W28">
        <v>5</v>
      </c>
      <c r="X28" t="s">
        <v>48</v>
      </c>
      <c r="Y28" t="s">
        <v>48</v>
      </c>
      <c r="Z28" t="s">
        <v>48</v>
      </c>
      <c r="AA28" t="s">
        <v>49</v>
      </c>
      <c r="AC28" t="s">
        <v>57</v>
      </c>
      <c r="AD28" t="s">
        <v>57</v>
      </c>
      <c r="AE28" t="s">
        <v>47</v>
      </c>
      <c r="AF28">
        <v>5</v>
      </c>
      <c r="AG28">
        <v>5</v>
      </c>
      <c r="AH28" s="5">
        <v>66.4739</v>
      </c>
      <c r="AI28" s="5">
        <v>57.615949999999998</v>
      </c>
      <c r="AJ28" s="5">
        <v>57.846919999999997</v>
      </c>
      <c r="AK28" t="s">
        <v>57</v>
      </c>
      <c r="AL28" t="s">
        <v>58</v>
      </c>
      <c r="AN28" t="s">
        <v>58</v>
      </c>
      <c r="AO28">
        <v>0.46</v>
      </c>
      <c r="AP28" s="8" t="s">
        <v>54</v>
      </c>
    </row>
    <row r="29" spans="1:42" x14ac:dyDescent="0.2">
      <c r="A29" s="3" t="s">
        <v>92</v>
      </c>
      <c r="B29" t="s">
        <v>92</v>
      </c>
      <c r="C29" s="11">
        <f t="shared" si="0"/>
        <v>0.64565196679643777</v>
      </c>
      <c r="D29" s="11">
        <v>0.68877467209132059</v>
      </c>
      <c r="E29" s="11">
        <v>0.59060128420778779</v>
      </c>
      <c r="F29" s="11">
        <v>0.79888387768308111</v>
      </c>
      <c r="G29" s="8">
        <v>0.83</v>
      </c>
      <c r="H29" s="8">
        <v>0.32</v>
      </c>
      <c r="I29">
        <v>5</v>
      </c>
      <c r="J29">
        <v>5</v>
      </c>
      <c r="K29">
        <v>5</v>
      </c>
      <c r="N29" s="5">
        <v>12.435878753662109</v>
      </c>
      <c r="O29">
        <v>25</v>
      </c>
      <c r="P29">
        <v>66.67</v>
      </c>
      <c r="Q29" t="s">
        <v>44</v>
      </c>
      <c r="R29" t="s">
        <v>44</v>
      </c>
      <c r="S29">
        <v>0</v>
      </c>
      <c r="T29">
        <v>5</v>
      </c>
      <c r="U29">
        <v>2</v>
      </c>
      <c r="V29">
        <v>5</v>
      </c>
      <c r="W29">
        <v>5</v>
      </c>
      <c r="X29" t="s">
        <v>48</v>
      </c>
      <c r="Y29" t="s">
        <v>48</v>
      </c>
      <c r="Z29" t="s">
        <v>48</v>
      </c>
      <c r="AA29" t="s">
        <v>49</v>
      </c>
      <c r="AB29" t="s">
        <v>66</v>
      </c>
      <c r="AC29" t="s">
        <v>57</v>
      </c>
      <c r="AD29" t="s">
        <v>57</v>
      </c>
      <c r="AE29" t="s">
        <v>47</v>
      </c>
      <c r="AF29">
        <v>5</v>
      </c>
      <c r="AG29">
        <v>5</v>
      </c>
      <c r="AH29" s="5">
        <v>36.017510000000001</v>
      </c>
      <c r="AI29" s="5" t="s">
        <v>44</v>
      </c>
      <c r="AJ29" s="5" t="s">
        <v>44</v>
      </c>
      <c r="AK29" t="s">
        <v>57</v>
      </c>
      <c r="AL29" t="s">
        <v>51</v>
      </c>
      <c r="AN29" t="s">
        <v>51</v>
      </c>
      <c r="AP29" s="8" t="s">
        <v>61</v>
      </c>
    </row>
    <row r="30" spans="1:42" x14ac:dyDescent="0.2">
      <c r="A30" s="3" t="s">
        <v>93</v>
      </c>
      <c r="B30" s="8" t="s">
        <v>93</v>
      </c>
      <c r="C30" s="11">
        <f t="shared" si="0"/>
        <v>0.62916288983497526</v>
      </c>
      <c r="D30" s="11">
        <v>0.73824574095857787</v>
      </c>
      <c r="E30" s="11">
        <v>0.46601383985394262</v>
      </c>
      <c r="F30" s="11">
        <v>0.94155486836235558</v>
      </c>
      <c r="G30" s="8">
        <v>0.31</v>
      </c>
      <c r="H30" s="8">
        <v>0.69</v>
      </c>
      <c r="I30">
        <v>5</v>
      </c>
      <c r="J30">
        <v>5</v>
      </c>
      <c r="K30">
        <v>5</v>
      </c>
      <c r="L30" t="s">
        <v>46</v>
      </c>
      <c r="M30" t="s">
        <v>46</v>
      </c>
      <c r="N30" s="5" t="s">
        <v>44</v>
      </c>
      <c r="O30">
        <v>50</v>
      </c>
      <c r="Q30">
        <v>100</v>
      </c>
      <c r="R30">
        <v>60</v>
      </c>
      <c r="S30">
        <v>100</v>
      </c>
      <c r="T30">
        <v>2</v>
      </c>
      <c r="U30">
        <v>2</v>
      </c>
      <c r="V30">
        <v>5</v>
      </c>
      <c r="W30">
        <v>4</v>
      </c>
      <c r="X30" t="s">
        <v>48</v>
      </c>
      <c r="Y30" t="s">
        <v>48</v>
      </c>
      <c r="Z30" t="s">
        <v>48</v>
      </c>
      <c r="AA30" t="s">
        <v>55</v>
      </c>
      <c r="AB30" t="s">
        <v>56</v>
      </c>
      <c r="AC30" t="s">
        <v>44</v>
      </c>
      <c r="AD30" t="s">
        <v>44</v>
      </c>
      <c r="AF30">
        <v>4</v>
      </c>
      <c r="AG30">
        <v>1</v>
      </c>
      <c r="AH30" s="5">
        <v>81.204849999999993</v>
      </c>
      <c r="AI30" s="5">
        <v>71.409040000000005</v>
      </c>
      <c r="AJ30" s="5">
        <v>58.492620000000002</v>
      </c>
      <c r="AP30" s="8" t="s">
        <v>54</v>
      </c>
    </row>
    <row r="31" spans="1:42" x14ac:dyDescent="0.2">
      <c r="A31" t="s">
        <v>94</v>
      </c>
      <c r="B31" s="8" t="s">
        <v>94</v>
      </c>
      <c r="C31" s="11">
        <f t="shared" si="0"/>
        <v>0.51085167849701718</v>
      </c>
      <c r="D31" s="11">
        <v>0.58479170740127495</v>
      </c>
      <c r="E31" s="11">
        <v>0.55236214565613595</v>
      </c>
      <c r="F31" s="11">
        <v>0.58710453942767515</v>
      </c>
      <c r="G31" s="8">
        <v>0.76</v>
      </c>
      <c r="H31" s="8">
        <v>7.0000000000000007E-2</v>
      </c>
      <c r="I31">
        <v>5</v>
      </c>
      <c r="J31">
        <v>5</v>
      </c>
      <c r="K31">
        <v>1</v>
      </c>
      <c r="N31" s="5">
        <v>0.605038702487946</v>
      </c>
      <c r="O31">
        <v>25</v>
      </c>
      <c r="P31">
        <v>33.33</v>
      </c>
      <c r="Q31" t="s">
        <v>44</v>
      </c>
      <c r="R31" t="s">
        <v>44</v>
      </c>
      <c r="S31" t="s">
        <v>44</v>
      </c>
      <c r="T31">
        <v>5</v>
      </c>
      <c r="U31">
        <v>5</v>
      </c>
      <c r="V31">
        <v>1</v>
      </c>
      <c r="W31">
        <v>5</v>
      </c>
      <c r="AC31" t="s">
        <v>57</v>
      </c>
      <c r="AD31" t="s">
        <v>47</v>
      </c>
      <c r="AE31" t="s">
        <v>57</v>
      </c>
      <c r="AF31">
        <v>5</v>
      </c>
      <c r="AG31">
        <v>5</v>
      </c>
      <c r="AH31" s="5" t="s">
        <v>44</v>
      </c>
      <c r="AI31" s="5" t="s">
        <v>44</v>
      </c>
      <c r="AJ31" s="5" t="s">
        <v>44</v>
      </c>
      <c r="AO31">
        <v>0.22</v>
      </c>
      <c r="AP31" s="8" t="s">
        <v>43</v>
      </c>
    </row>
    <row r="32" spans="1:42" x14ac:dyDescent="0.2">
      <c r="A32" s="3" t="s">
        <v>95</v>
      </c>
      <c r="B32" s="8" t="s">
        <v>95</v>
      </c>
      <c r="C32" s="11">
        <f t="shared" si="0"/>
        <v>0.54888342136646673</v>
      </c>
      <c r="D32" s="11">
        <v>0.72696200751307294</v>
      </c>
      <c r="E32" s="11">
        <v>0.27245284950046683</v>
      </c>
      <c r="F32" s="11">
        <v>0.64500224981879384</v>
      </c>
      <c r="G32" s="8">
        <v>0.82</v>
      </c>
      <c r="H32" s="8">
        <v>0.28000000000000003</v>
      </c>
      <c r="I32">
        <v>5</v>
      </c>
      <c r="J32">
        <v>5</v>
      </c>
      <c r="K32">
        <v>5</v>
      </c>
      <c r="N32" s="5" t="s">
        <v>44</v>
      </c>
      <c r="O32">
        <v>50</v>
      </c>
      <c r="Q32" t="s">
        <v>44</v>
      </c>
      <c r="R32" t="s">
        <v>44</v>
      </c>
      <c r="S32" t="s">
        <v>44</v>
      </c>
      <c r="T32">
        <v>1</v>
      </c>
      <c r="U32">
        <v>2</v>
      </c>
      <c r="V32">
        <v>1</v>
      </c>
      <c r="W32">
        <v>5</v>
      </c>
      <c r="AC32" t="s">
        <v>57</v>
      </c>
      <c r="AD32" t="s">
        <v>57</v>
      </c>
      <c r="AE32" t="s">
        <v>57</v>
      </c>
      <c r="AF32">
        <v>5</v>
      </c>
      <c r="AG32">
        <v>1</v>
      </c>
      <c r="AH32" s="5">
        <v>34.527050000000003</v>
      </c>
      <c r="AI32" s="5">
        <v>26.135729999999999</v>
      </c>
      <c r="AJ32" s="5">
        <v>25.59524</v>
      </c>
      <c r="AK32" t="s">
        <v>47</v>
      </c>
      <c r="AL32" t="s">
        <v>50</v>
      </c>
      <c r="AN32" t="s">
        <v>51</v>
      </c>
      <c r="AO32">
        <v>0.19</v>
      </c>
      <c r="AP32" s="8" t="s">
        <v>61</v>
      </c>
    </row>
    <row r="33" spans="1:42" x14ac:dyDescent="0.2">
      <c r="A33" s="3" t="s">
        <v>96</v>
      </c>
      <c r="B33" s="8" t="s">
        <v>96</v>
      </c>
      <c r="C33" s="11">
        <f t="shared" si="0"/>
        <v>0.67533237310166283</v>
      </c>
      <c r="D33" s="11">
        <v>0.5725709210376726</v>
      </c>
      <c r="E33" s="11">
        <v>0.78513436973821094</v>
      </c>
      <c r="F33" s="11">
        <v>0.66895657473243075</v>
      </c>
      <c r="G33" s="8">
        <v>0.76</v>
      </c>
      <c r="H33" s="8">
        <v>0.59</v>
      </c>
      <c r="I33">
        <v>5</v>
      </c>
      <c r="J33">
        <v>5</v>
      </c>
      <c r="K33">
        <v>5</v>
      </c>
      <c r="L33" t="s">
        <v>45</v>
      </c>
      <c r="M33" t="s">
        <v>46</v>
      </c>
      <c r="N33" s="5" t="s">
        <v>44</v>
      </c>
      <c r="O33">
        <v>0</v>
      </c>
      <c r="P33">
        <v>93.06</v>
      </c>
      <c r="Q33" t="s">
        <v>44</v>
      </c>
      <c r="R33" t="s">
        <v>44</v>
      </c>
      <c r="S33" t="s">
        <v>44</v>
      </c>
      <c r="T33">
        <v>2</v>
      </c>
      <c r="U33">
        <v>5</v>
      </c>
      <c r="V33">
        <v>5</v>
      </c>
      <c r="W33">
        <v>5</v>
      </c>
      <c r="X33" t="s">
        <v>48</v>
      </c>
      <c r="Y33" t="s">
        <v>47</v>
      </c>
      <c r="Z33" t="s">
        <v>48</v>
      </c>
      <c r="AB33" t="s">
        <v>66</v>
      </c>
      <c r="AC33" t="s">
        <v>57</v>
      </c>
      <c r="AD33" t="s">
        <v>47</v>
      </c>
      <c r="AE33" t="s">
        <v>57</v>
      </c>
      <c r="AF33">
        <v>4</v>
      </c>
      <c r="AG33">
        <v>5</v>
      </c>
      <c r="AH33" s="5">
        <v>82.001090000000005</v>
      </c>
      <c r="AI33" s="5">
        <v>72.264780000000002</v>
      </c>
      <c r="AJ33" s="5">
        <v>57.320329999999998</v>
      </c>
      <c r="AK33" t="s">
        <v>47</v>
      </c>
      <c r="AL33" t="s">
        <v>58</v>
      </c>
      <c r="AN33" t="s">
        <v>58</v>
      </c>
      <c r="AO33">
        <v>0.5</v>
      </c>
      <c r="AP33" s="8" t="s">
        <v>54</v>
      </c>
    </row>
    <row r="34" spans="1:42" x14ac:dyDescent="0.2">
      <c r="A34" s="3" t="s">
        <v>97</v>
      </c>
      <c r="B34" s="8" t="s">
        <v>97</v>
      </c>
      <c r="C34" s="11">
        <f t="shared" ref="C34:C65" si="1">AVERAGE(D34:H34)</f>
        <v>0.76428047464340776</v>
      </c>
      <c r="D34" s="11">
        <v>0.91108096438374575</v>
      </c>
      <c r="E34" s="11">
        <v>0.84143753115021214</v>
      </c>
      <c r="F34" s="11">
        <v>0.79888387768308111</v>
      </c>
      <c r="G34" s="8">
        <v>0.76</v>
      </c>
      <c r="H34" s="8">
        <v>0.51</v>
      </c>
      <c r="I34">
        <v>5</v>
      </c>
      <c r="J34">
        <v>5</v>
      </c>
      <c r="K34">
        <v>5</v>
      </c>
      <c r="L34" t="s">
        <v>48</v>
      </c>
      <c r="M34" t="s">
        <v>49</v>
      </c>
      <c r="N34" s="5">
        <v>61.519844055175781</v>
      </c>
      <c r="O34">
        <v>25</v>
      </c>
      <c r="P34">
        <v>86.11</v>
      </c>
      <c r="Q34">
        <v>59.189410000000002</v>
      </c>
      <c r="R34">
        <v>100</v>
      </c>
      <c r="S34">
        <v>100</v>
      </c>
      <c r="T34">
        <v>5</v>
      </c>
      <c r="U34">
        <v>5</v>
      </c>
      <c r="V34">
        <v>5</v>
      </c>
      <c r="W34">
        <v>5</v>
      </c>
      <c r="X34" t="s">
        <v>48</v>
      </c>
      <c r="Y34" t="s">
        <v>48</v>
      </c>
      <c r="Z34" t="s">
        <v>48</v>
      </c>
      <c r="AA34" t="s">
        <v>49</v>
      </c>
      <c r="AB34" t="s">
        <v>66</v>
      </c>
      <c r="AC34" t="s">
        <v>57</v>
      </c>
      <c r="AD34" t="s">
        <v>57</v>
      </c>
      <c r="AE34" t="s">
        <v>47</v>
      </c>
      <c r="AF34">
        <v>4</v>
      </c>
      <c r="AG34">
        <v>5</v>
      </c>
      <c r="AH34" s="5">
        <v>78.767349999999993</v>
      </c>
      <c r="AI34" s="5">
        <v>62.364440000000002</v>
      </c>
      <c r="AJ34" s="5">
        <v>56.092109999999998</v>
      </c>
      <c r="AK34" t="s">
        <v>47</v>
      </c>
      <c r="AL34" t="s">
        <v>58</v>
      </c>
      <c r="AM34" t="s">
        <v>51</v>
      </c>
      <c r="AN34" t="s">
        <v>58</v>
      </c>
      <c r="AO34">
        <v>0.47</v>
      </c>
      <c r="AP34" s="8" t="s">
        <v>54</v>
      </c>
    </row>
    <row r="35" spans="1:42" x14ac:dyDescent="0.2">
      <c r="A35" s="3" t="s">
        <v>98</v>
      </c>
      <c r="B35" s="14" t="s">
        <v>98</v>
      </c>
      <c r="C35" s="11">
        <f t="shared" si="1"/>
        <v>0.66045822221385131</v>
      </c>
      <c r="D35" s="11">
        <v>0.72696200751307294</v>
      </c>
      <c r="E35" s="11">
        <v>0.86791372673350764</v>
      </c>
      <c r="F35" s="11">
        <v>0.68741537682267617</v>
      </c>
      <c r="G35" s="8">
        <v>0.59</v>
      </c>
      <c r="H35" s="8">
        <v>0.43</v>
      </c>
      <c r="I35">
        <v>5</v>
      </c>
      <c r="J35">
        <v>5</v>
      </c>
      <c r="K35">
        <v>5</v>
      </c>
      <c r="N35" s="5" t="s">
        <v>44</v>
      </c>
      <c r="O35">
        <v>25</v>
      </c>
      <c r="P35">
        <v>76.39</v>
      </c>
      <c r="Q35">
        <v>100</v>
      </c>
      <c r="R35">
        <v>100</v>
      </c>
      <c r="S35" t="s">
        <v>44</v>
      </c>
      <c r="T35">
        <v>5</v>
      </c>
      <c r="U35">
        <v>2</v>
      </c>
      <c r="V35">
        <v>5</v>
      </c>
      <c r="W35">
        <v>4</v>
      </c>
      <c r="AC35" t="s">
        <v>57</v>
      </c>
      <c r="AD35" t="s">
        <v>47</v>
      </c>
      <c r="AE35" t="s">
        <v>47</v>
      </c>
      <c r="AF35">
        <v>4</v>
      </c>
      <c r="AG35">
        <v>3</v>
      </c>
      <c r="AH35" s="5">
        <v>62.293990000000001</v>
      </c>
      <c r="AI35" s="5">
        <v>51.53004</v>
      </c>
      <c r="AJ35" s="5">
        <v>44.659109999999998</v>
      </c>
      <c r="AK35" t="s">
        <v>47</v>
      </c>
      <c r="AL35" t="s">
        <v>51</v>
      </c>
      <c r="AN35" t="s">
        <v>50</v>
      </c>
      <c r="AO35">
        <v>0.32</v>
      </c>
      <c r="AP35" s="8" t="s">
        <v>61</v>
      </c>
    </row>
    <row r="36" spans="1:42" x14ac:dyDescent="0.2">
      <c r="A36" s="3" t="s">
        <v>99</v>
      </c>
      <c r="B36" s="14" t="s">
        <v>99</v>
      </c>
      <c r="C36" s="11">
        <f t="shared" si="1"/>
        <v>0.72038448840277114</v>
      </c>
      <c r="D36" s="11">
        <v>0.7997130331907365</v>
      </c>
      <c r="E36" s="11">
        <v>0.95635358731049924</v>
      </c>
      <c r="F36" s="11">
        <v>0.49585582151262009</v>
      </c>
      <c r="G36" s="8">
        <v>0.76</v>
      </c>
      <c r="H36" s="8">
        <v>0.59</v>
      </c>
      <c r="I36">
        <v>5</v>
      </c>
      <c r="J36">
        <v>5</v>
      </c>
      <c r="K36">
        <v>5</v>
      </c>
      <c r="L36" t="s">
        <v>65</v>
      </c>
      <c r="M36" t="s">
        <v>46</v>
      </c>
      <c r="N36" s="5">
        <v>42.890426635742188</v>
      </c>
      <c r="O36">
        <v>0</v>
      </c>
      <c r="P36">
        <v>69.45</v>
      </c>
      <c r="Q36">
        <v>87.688130000000001</v>
      </c>
      <c r="R36">
        <v>100</v>
      </c>
      <c r="S36">
        <v>100</v>
      </c>
      <c r="T36">
        <v>5</v>
      </c>
      <c r="U36">
        <v>5</v>
      </c>
      <c r="V36">
        <v>1</v>
      </c>
      <c r="W36">
        <v>4</v>
      </c>
      <c r="X36" t="s">
        <v>48</v>
      </c>
      <c r="Y36" t="s">
        <v>47</v>
      </c>
      <c r="Z36" t="s">
        <v>48</v>
      </c>
      <c r="AB36" t="s">
        <v>66</v>
      </c>
      <c r="AC36" t="s">
        <v>57</v>
      </c>
      <c r="AD36" t="s">
        <v>47</v>
      </c>
      <c r="AE36" t="s">
        <v>57</v>
      </c>
      <c r="AF36">
        <v>4</v>
      </c>
      <c r="AG36">
        <v>5</v>
      </c>
      <c r="AH36" s="5">
        <v>73.658789999999996</v>
      </c>
      <c r="AI36" s="5">
        <v>57.021889999999999</v>
      </c>
      <c r="AJ36" s="5">
        <v>51.399000000000001</v>
      </c>
      <c r="AK36" t="s">
        <v>57</v>
      </c>
      <c r="AL36" t="s">
        <v>58</v>
      </c>
      <c r="AN36" t="s">
        <v>58</v>
      </c>
      <c r="AO36">
        <v>0.44</v>
      </c>
      <c r="AP36" s="8" t="s">
        <v>61</v>
      </c>
    </row>
    <row r="37" spans="1:42" x14ac:dyDescent="0.2">
      <c r="A37" s="3" t="s">
        <v>100</v>
      </c>
      <c r="B37" s="8" t="s">
        <v>100</v>
      </c>
      <c r="C37" s="11">
        <f t="shared" si="1"/>
        <v>0.46627812163657756</v>
      </c>
      <c r="D37" s="11">
        <v>0.52986931425738981</v>
      </c>
      <c r="E37" s="11">
        <v>0.3944167544978231</v>
      </c>
      <c r="F37" s="11">
        <v>0.58710453942767515</v>
      </c>
      <c r="G37" s="8">
        <v>0.41</v>
      </c>
      <c r="H37" s="8">
        <v>0.41</v>
      </c>
      <c r="I37">
        <v>4</v>
      </c>
      <c r="J37">
        <v>4</v>
      </c>
      <c r="K37">
        <v>1</v>
      </c>
      <c r="N37" s="5" t="s">
        <v>44</v>
      </c>
      <c r="O37">
        <v>50</v>
      </c>
      <c r="P37">
        <v>58.33</v>
      </c>
      <c r="Q37">
        <v>33.031030000000001</v>
      </c>
      <c r="R37" t="s">
        <v>44</v>
      </c>
      <c r="S37" t="s">
        <v>44</v>
      </c>
      <c r="T37">
        <v>9</v>
      </c>
      <c r="U37">
        <v>2</v>
      </c>
      <c r="V37">
        <v>1</v>
      </c>
      <c r="W37">
        <v>5</v>
      </c>
      <c r="AC37" t="s">
        <v>57</v>
      </c>
      <c r="AD37" t="s">
        <v>47</v>
      </c>
      <c r="AE37" t="s">
        <v>47</v>
      </c>
      <c r="AF37">
        <v>4</v>
      </c>
      <c r="AG37">
        <v>5</v>
      </c>
      <c r="AH37" s="5">
        <v>39.818669999999997</v>
      </c>
      <c r="AI37" s="5">
        <v>22.382169999999999</v>
      </c>
      <c r="AJ37" s="5">
        <v>23.360939999999999</v>
      </c>
      <c r="AK37" t="s">
        <v>47</v>
      </c>
      <c r="AL37" t="s">
        <v>50</v>
      </c>
      <c r="AN37" t="s">
        <v>50</v>
      </c>
      <c r="AP37" s="8" t="s">
        <v>43</v>
      </c>
    </row>
    <row r="38" spans="1:42" x14ac:dyDescent="0.2">
      <c r="A38" s="3" t="s">
        <v>101</v>
      </c>
      <c r="B38" t="s">
        <v>101</v>
      </c>
      <c r="C38" s="11">
        <f t="shared" si="1"/>
        <v>0.56932996333357466</v>
      </c>
      <c r="D38" s="11">
        <v>0.69931878674610382</v>
      </c>
      <c r="E38" s="11">
        <v>0.43217181812997829</v>
      </c>
      <c r="F38" s="11">
        <v>0.65515921179179115</v>
      </c>
      <c r="G38" s="8">
        <v>0.41</v>
      </c>
      <c r="H38" s="8">
        <v>0.65</v>
      </c>
      <c r="I38">
        <v>5</v>
      </c>
      <c r="J38">
        <v>1</v>
      </c>
      <c r="K38">
        <v>1</v>
      </c>
      <c r="L38" t="s">
        <v>48</v>
      </c>
      <c r="M38" t="s">
        <v>86</v>
      </c>
      <c r="N38" s="5">
        <v>86.729705810546875</v>
      </c>
      <c r="O38">
        <v>100</v>
      </c>
      <c r="P38">
        <v>26.39</v>
      </c>
      <c r="Q38" t="s">
        <v>44</v>
      </c>
      <c r="R38">
        <v>100</v>
      </c>
      <c r="S38">
        <v>100</v>
      </c>
      <c r="T38" t="s">
        <v>44</v>
      </c>
      <c r="U38">
        <v>2</v>
      </c>
      <c r="V38">
        <v>5</v>
      </c>
      <c r="W38">
        <v>5</v>
      </c>
      <c r="X38" t="s">
        <v>48</v>
      </c>
      <c r="Y38" t="s">
        <v>47</v>
      </c>
      <c r="Z38" t="s">
        <v>48</v>
      </c>
      <c r="AB38" t="s">
        <v>66</v>
      </c>
      <c r="AC38" t="s">
        <v>57</v>
      </c>
      <c r="AD38" t="s">
        <v>47</v>
      </c>
      <c r="AE38" t="s">
        <v>47</v>
      </c>
      <c r="AF38">
        <v>4</v>
      </c>
      <c r="AG38">
        <v>1</v>
      </c>
      <c r="AH38" s="5">
        <v>69.734110000000001</v>
      </c>
      <c r="AI38" s="5" t="s">
        <v>44</v>
      </c>
      <c r="AJ38" s="5" t="s">
        <v>44</v>
      </c>
      <c r="AK38" t="s">
        <v>47</v>
      </c>
      <c r="AL38" t="s">
        <v>50</v>
      </c>
      <c r="AM38" t="s">
        <v>50</v>
      </c>
      <c r="AO38">
        <v>0.47</v>
      </c>
      <c r="AP38" s="8" t="s">
        <v>61</v>
      </c>
    </row>
    <row r="39" spans="1:42" x14ac:dyDescent="0.2">
      <c r="A39" s="3" t="s">
        <v>102</v>
      </c>
      <c r="B39" s="8" t="s">
        <v>102</v>
      </c>
      <c r="C39" s="11">
        <f t="shared" si="1"/>
        <v>0.46842283666806894</v>
      </c>
      <c r="D39" s="11">
        <v>0.45369685688124284</v>
      </c>
      <c r="E39" s="11">
        <v>0.44758432677171661</v>
      </c>
      <c r="F39" s="11">
        <v>0.55083299968738564</v>
      </c>
      <c r="G39" s="8">
        <v>0.59</v>
      </c>
      <c r="H39" s="8">
        <v>0.3</v>
      </c>
      <c r="I39">
        <v>4</v>
      </c>
      <c r="J39">
        <v>1</v>
      </c>
      <c r="K39">
        <v>1</v>
      </c>
      <c r="L39" t="s">
        <v>48</v>
      </c>
      <c r="M39" t="s">
        <v>86</v>
      </c>
      <c r="N39" s="5">
        <v>5.756227970123291</v>
      </c>
      <c r="O39">
        <v>50</v>
      </c>
      <c r="P39">
        <v>65.28</v>
      </c>
      <c r="Q39">
        <v>40.486939999999997</v>
      </c>
      <c r="R39">
        <v>100</v>
      </c>
      <c r="S39">
        <v>0</v>
      </c>
      <c r="T39">
        <v>0</v>
      </c>
      <c r="U39">
        <v>2</v>
      </c>
      <c r="V39">
        <v>1</v>
      </c>
      <c r="W39">
        <v>4</v>
      </c>
      <c r="X39" t="s">
        <v>48</v>
      </c>
      <c r="Y39" t="s">
        <v>48</v>
      </c>
      <c r="Z39" t="s">
        <v>47</v>
      </c>
      <c r="AA39" t="s">
        <v>49</v>
      </c>
      <c r="AC39" t="s">
        <v>57</v>
      </c>
      <c r="AD39" t="s">
        <v>47</v>
      </c>
      <c r="AE39" t="s">
        <v>47</v>
      </c>
      <c r="AF39">
        <v>4</v>
      </c>
      <c r="AG39">
        <v>3</v>
      </c>
      <c r="AH39" s="5">
        <v>40.366729999999997</v>
      </c>
      <c r="AI39" s="5">
        <v>23.038879999999999</v>
      </c>
      <c r="AJ39" s="5">
        <v>11.37532</v>
      </c>
      <c r="AK39" t="s">
        <v>57</v>
      </c>
      <c r="AL39" t="s">
        <v>51</v>
      </c>
      <c r="AM39" t="s">
        <v>51</v>
      </c>
      <c r="AN39" t="s">
        <v>51</v>
      </c>
      <c r="AO39">
        <v>0.36</v>
      </c>
      <c r="AP39" s="8" t="s">
        <v>43</v>
      </c>
    </row>
    <row r="40" spans="1:42" x14ac:dyDescent="0.2">
      <c r="A40" s="3" t="s">
        <v>103</v>
      </c>
      <c r="B40" s="8" t="s">
        <v>103</v>
      </c>
      <c r="C40" s="11">
        <f t="shared" si="1"/>
        <v>0.49210460792406818</v>
      </c>
      <c r="D40" s="11">
        <v>0.45536167107959563</v>
      </c>
      <c r="E40" s="11">
        <v>0.6418017416517714</v>
      </c>
      <c r="F40" s="11">
        <v>0.48335962688897416</v>
      </c>
      <c r="G40" s="8">
        <v>0.48</v>
      </c>
      <c r="H40" s="8">
        <v>0.4</v>
      </c>
      <c r="I40">
        <v>5</v>
      </c>
      <c r="J40">
        <v>5</v>
      </c>
      <c r="K40">
        <v>1</v>
      </c>
      <c r="L40" t="s">
        <v>45</v>
      </c>
      <c r="M40">
        <v>0</v>
      </c>
      <c r="N40" s="5" t="s">
        <v>44</v>
      </c>
      <c r="O40">
        <v>50</v>
      </c>
      <c r="P40">
        <v>69.45</v>
      </c>
      <c r="Q40" t="s">
        <v>44</v>
      </c>
      <c r="R40" t="s">
        <v>44</v>
      </c>
      <c r="S40">
        <v>100</v>
      </c>
      <c r="T40">
        <v>2</v>
      </c>
      <c r="U40">
        <v>5</v>
      </c>
      <c r="V40">
        <v>1</v>
      </c>
      <c r="W40">
        <v>5</v>
      </c>
      <c r="X40" t="s">
        <v>47</v>
      </c>
      <c r="Y40" t="s">
        <v>48</v>
      </c>
      <c r="Z40" t="s">
        <v>47</v>
      </c>
      <c r="AA40" t="s">
        <v>49</v>
      </c>
      <c r="AC40" t="s">
        <v>57</v>
      </c>
      <c r="AD40" t="s">
        <v>57</v>
      </c>
      <c r="AE40" t="s">
        <v>47</v>
      </c>
      <c r="AF40">
        <v>5</v>
      </c>
      <c r="AG40">
        <v>1</v>
      </c>
      <c r="AH40" s="5">
        <v>56.848909999999997</v>
      </c>
      <c r="AI40" s="5" t="s">
        <v>44</v>
      </c>
      <c r="AJ40" s="5" t="s">
        <v>44</v>
      </c>
      <c r="AO40">
        <v>0.37</v>
      </c>
      <c r="AP40" s="8" t="s">
        <v>54</v>
      </c>
    </row>
    <row r="41" spans="1:42" x14ac:dyDescent="0.2">
      <c r="A41" s="3" t="s">
        <v>104</v>
      </c>
      <c r="B41" s="8" t="s">
        <v>104</v>
      </c>
      <c r="C41" s="11">
        <f t="shared" si="1"/>
        <v>0.48681429172149093</v>
      </c>
      <c r="D41" s="11">
        <v>0.68460354040172944</v>
      </c>
      <c r="E41" s="11">
        <v>0.60236337877805013</v>
      </c>
      <c r="F41" s="11">
        <v>0.58710453942767515</v>
      </c>
      <c r="G41" s="8">
        <v>0.48</v>
      </c>
      <c r="H41" s="8">
        <v>0.08</v>
      </c>
      <c r="I41">
        <v>5</v>
      </c>
      <c r="J41">
        <v>5</v>
      </c>
      <c r="K41">
        <v>3</v>
      </c>
      <c r="N41" s="5">
        <v>33.654529571533203</v>
      </c>
      <c r="O41">
        <v>50</v>
      </c>
      <c r="P41">
        <v>93.06</v>
      </c>
      <c r="Q41">
        <v>62.867109999999997</v>
      </c>
      <c r="R41">
        <v>100</v>
      </c>
      <c r="S41">
        <v>100</v>
      </c>
      <c r="T41">
        <v>1</v>
      </c>
      <c r="U41">
        <v>5</v>
      </c>
      <c r="V41">
        <v>1</v>
      </c>
      <c r="W41">
        <v>5</v>
      </c>
      <c r="AC41" t="s">
        <v>57</v>
      </c>
      <c r="AD41" t="s">
        <v>47</v>
      </c>
      <c r="AE41" t="s">
        <v>47</v>
      </c>
      <c r="AF41">
        <v>5</v>
      </c>
      <c r="AG41">
        <v>1</v>
      </c>
      <c r="AH41" s="5">
        <v>44.157670000000003</v>
      </c>
      <c r="AI41" s="5">
        <v>27.68835</v>
      </c>
      <c r="AJ41" s="5">
        <v>14.97753</v>
      </c>
      <c r="AO41">
        <v>0.3</v>
      </c>
      <c r="AP41" s="8" t="s">
        <v>43</v>
      </c>
    </row>
    <row r="42" spans="1:42" x14ac:dyDescent="0.2">
      <c r="A42" s="3" t="s">
        <v>105</v>
      </c>
      <c r="B42" s="8" t="s">
        <v>105</v>
      </c>
      <c r="C42" s="11">
        <f t="shared" si="1"/>
        <v>0.70827829512829044</v>
      </c>
      <c r="D42" s="11">
        <v>0.5725709210376726</v>
      </c>
      <c r="E42" s="11">
        <v>0.79180153233118833</v>
      </c>
      <c r="F42" s="11">
        <v>0.81701902227259093</v>
      </c>
      <c r="G42" s="8">
        <v>0.52</v>
      </c>
      <c r="H42" s="8">
        <v>0.84</v>
      </c>
      <c r="I42">
        <v>5</v>
      </c>
      <c r="J42">
        <v>5</v>
      </c>
      <c r="K42">
        <v>5</v>
      </c>
      <c r="L42" t="s">
        <v>45</v>
      </c>
      <c r="M42" t="s">
        <v>46</v>
      </c>
      <c r="N42" s="5" t="s">
        <v>44</v>
      </c>
      <c r="O42">
        <v>50</v>
      </c>
      <c r="P42">
        <v>73.61</v>
      </c>
      <c r="Q42" t="s">
        <v>44</v>
      </c>
      <c r="R42">
        <v>100</v>
      </c>
      <c r="S42">
        <v>81</v>
      </c>
      <c r="T42">
        <v>5</v>
      </c>
      <c r="U42">
        <v>2</v>
      </c>
      <c r="V42">
        <v>5</v>
      </c>
      <c r="W42">
        <v>5</v>
      </c>
      <c r="X42" t="s">
        <v>48</v>
      </c>
      <c r="Y42" t="s">
        <v>48</v>
      </c>
      <c r="Z42" t="s">
        <v>47</v>
      </c>
      <c r="AA42" t="s">
        <v>55</v>
      </c>
      <c r="AC42" t="s">
        <v>57</v>
      </c>
      <c r="AD42" t="s">
        <v>47</v>
      </c>
      <c r="AE42" t="s">
        <v>47</v>
      </c>
      <c r="AF42">
        <v>4</v>
      </c>
      <c r="AG42">
        <v>5</v>
      </c>
      <c r="AH42" s="5">
        <v>91.042630000000003</v>
      </c>
      <c r="AI42" s="5">
        <v>83.535250000000005</v>
      </c>
      <c r="AJ42" s="5">
        <v>83.245040000000003</v>
      </c>
      <c r="AO42">
        <v>0.56000000000000005</v>
      </c>
      <c r="AP42" s="8" t="s">
        <v>54</v>
      </c>
    </row>
    <row r="43" spans="1:42" x14ac:dyDescent="0.2">
      <c r="A43" s="3" t="s">
        <v>106</v>
      </c>
      <c r="B43" s="8" t="s">
        <v>106</v>
      </c>
      <c r="C43" s="11">
        <f t="shared" si="1"/>
        <v>0.5040672797113821</v>
      </c>
      <c r="D43" s="11">
        <v>0.8106595117406985</v>
      </c>
      <c r="E43" s="11">
        <v>0.56537593366594718</v>
      </c>
      <c r="F43" s="11">
        <v>0.5543009531502644</v>
      </c>
      <c r="G43" s="8">
        <v>0.41</v>
      </c>
      <c r="H43" s="8">
        <v>0.18</v>
      </c>
      <c r="I43">
        <v>5</v>
      </c>
      <c r="J43">
        <v>5</v>
      </c>
      <c r="K43">
        <v>4</v>
      </c>
      <c r="L43" t="s">
        <v>48</v>
      </c>
      <c r="M43" t="s">
        <v>49</v>
      </c>
      <c r="N43" s="5">
        <v>28.206537246704102</v>
      </c>
      <c r="O43">
        <v>25</v>
      </c>
      <c r="P43">
        <v>59.72</v>
      </c>
      <c r="Q43">
        <v>58.732750000000003</v>
      </c>
      <c r="R43">
        <v>80</v>
      </c>
      <c r="S43">
        <v>0</v>
      </c>
      <c r="T43">
        <v>5</v>
      </c>
      <c r="U43">
        <v>2</v>
      </c>
      <c r="V43">
        <v>1</v>
      </c>
      <c r="W43">
        <v>5</v>
      </c>
      <c r="X43" t="s">
        <v>48</v>
      </c>
      <c r="Y43" t="s">
        <v>47</v>
      </c>
      <c r="Z43" t="s">
        <v>48</v>
      </c>
      <c r="AB43" t="s">
        <v>66</v>
      </c>
      <c r="AC43" t="s">
        <v>57</v>
      </c>
      <c r="AD43" t="s">
        <v>47</v>
      </c>
      <c r="AE43" t="s">
        <v>47</v>
      </c>
      <c r="AF43">
        <v>4</v>
      </c>
      <c r="AG43">
        <v>2</v>
      </c>
      <c r="AH43" s="5">
        <v>46.318359999999998</v>
      </c>
      <c r="AI43" s="5">
        <v>27.56711</v>
      </c>
      <c r="AJ43" s="5">
        <v>23.954809999999998</v>
      </c>
      <c r="AO43">
        <v>0.37</v>
      </c>
      <c r="AP43" s="8" t="s">
        <v>61</v>
      </c>
    </row>
    <row r="44" spans="1:42" x14ac:dyDescent="0.2">
      <c r="A44" s="3" t="s">
        <v>107</v>
      </c>
      <c r="B44" s="8" t="s">
        <v>107</v>
      </c>
      <c r="C44" s="11">
        <f t="shared" si="1"/>
        <v>0.65441150145729232</v>
      </c>
      <c r="D44" s="11">
        <v>0.76892236158358318</v>
      </c>
      <c r="E44" s="11">
        <v>0.47031603400933275</v>
      </c>
      <c r="F44" s="11">
        <v>0.69281911169354549</v>
      </c>
      <c r="G44" s="8">
        <v>0.65</v>
      </c>
      <c r="H44" s="8">
        <v>0.69</v>
      </c>
      <c r="I44">
        <v>5</v>
      </c>
      <c r="J44">
        <v>5</v>
      </c>
      <c r="K44">
        <v>5</v>
      </c>
      <c r="L44" t="s">
        <v>48</v>
      </c>
      <c r="M44" t="s">
        <v>55</v>
      </c>
      <c r="N44" s="5">
        <v>0</v>
      </c>
      <c r="O44">
        <v>50</v>
      </c>
      <c r="Q44" t="s">
        <v>44</v>
      </c>
      <c r="R44" t="s">
        <v>44</v>
      </c>
      <c r="S44" t="s">
        <v>44</v>
      </c>
      <c r="T44">
        <v>3</v>
      </c>
      <c r="U44">
        <v>2</v>
      </c>
      <c r="V44">
        <v>1</v>
      </c>
      <c r="W44">
        <v>5</v>
      </c>
      <c r="X44" t="s">
        <v>48</v>
      </c>
      <c r="Y44" t="s">
        <v>47</v>
      </c>
      <c r="Z44" t="s">
        <v>48</v>
      </c>
      <c r="AB44" t="s">
        <v>56</v>
      </c>
      <c r="AC44" t="s">
        <v>57</v>
      </c>
      <c r="AD44" t="s">
        <v>57</v>
      </c>
      <c r="AE44" t="s">
        <v>47</v>
      </c>
      <c r="AF44">
        <v>5</v>
      </c>
      <c r="AG44">
        <v>1</v>
      </c>
      <c r="AH44" s="5">
        <v>79.862070000000003</v>
      </c>
      <c r="AI44" s="5">
        <v>64.840180000000004</v>
      </c>
      <c r="AJ44" s="5">
        <v>65.090909999999994</v>
      </c>
      <c r="AP44" s="8" t="s">
        <v>54</v>
      </c>
    </row>
    <row r="45" spans="1:42" x14ac:dyDescent="0.2">
      <c r="A45" s="3" t="s">
        <v>108</v>
      </c>
      <c r="B45" s="8" t="s">
        <v>108</v>
      </c>
      <c r="C45" s="11">
        <f t="shared" si="1"/>
        <v>0.62784127816171087</v>
      </c>
      <c r="D45" s="11">
        <v>0.86369408470210685</v>
      </c>
      <c r="E45" s="11">
        <v>0.80183493577137521</v>
      </c>
      <c r="F45" s="11">
        <v>0.79367737033507202</v>
      </c>
      <c r="G45" s="8">
        <v>0.27</v>
      </c>
      <c r="H45" s="8">
        <v>0.41</v>
      </c>
      <c r="I45">
        <v>5</v>
      </c>
      <c r="J45">
        <v>5</v>
      </c>
      <c r="K45">
        <v>5</v>
      </c>
      <c r="L45" t="s">
        <v>48</v>
      </c>
      <c r="M45" t="s">
        <v>49</v>
      </c>
      <c r="N45" s="5">
        <v>41.012935638427727</v>
      </c>
      <c r="O45">
        <v>25</v>
      </c>
      <c r="P45">
        <v>72.22</v>
      </c>
      <c r="Q45">
        <v>76.203969999999998</v>
      </c>
      <c r="R45" t="s">
        <v>44</v>
      </c>
      <c r="S45">
        <v>100</v>
      </c>
      <c r="T45">
        <v>5</v>
      </c>
      <c r="U45">
        <v>5</v>
      </c>
      <c r="V45">
        <v>5</v>
      </c>
      <c r="W45">
        <v>5</v>
      </c>
      <c r="X45" t="s">
        <v>48</v>
      </c>
      <c r="Y45" t="s">
        <v>47</v>
      </c>
      <c r="Z45" t="s">
        <v>48</v>
      </c>
      <c r="AB45" t="s">
        <v>56</v>
      </c>
      <c r="AC45" t="s">
        <v>47</v>
      </c>
      <c r="AD45" t="s">
        <v>47</v>
      </c>
      <c r="AE45" t="s">
        <v>47</v>
      </c>
      <c r="AF45">
        <v>5</v>
      </c>
      <c r="AG45">
        <v>1</v>
      </c>
      <c r="AH45" s="5">
        <v>65.455640000000002</v>
      </c>
      <c r="AI45" s="5">
        <v>53.382480000000001</v>
      </c>
      <c r="AJ45" s="5">
        <v>50.580710000000003</v>
      </c>
      <c r="AK45" t="s">
        <v>57</v>
      </c>
      <c r="AL45" t="s">
        <v>51</v>
      </c>
      <c r="AN45" t="s">
        <v>51</v>
      </c>
      <c r="AO45">
        <v>0.47</v>
      </c>
      <c r="AP45" s="8" t="s">
        <v>54</v>
      </c>
    </row>
    <row r="46" spans="1:42" x14ac:dyDescent="0.2">
      <c r="A46" s="3" t="s">
        <v>109</v>
      </c>
      <c r="B46" s="8" t="s">
        <v>109</v>
      </c>
      <c r="C46" s="11">
        <f t="shared" si="1"/>
        <v>0.62993211963192042</v>
      </c>
      <c r="D46" s="11">
        <v>0.58661932071772527</v>
      </c>
      <c r="E46" s="11">
        <v>0.46507847937267477</v>
      </c>
      <c r="F46" s="11">
        <v>0.68796279806920191</v>
      </c>
      <c r="G46" s="8">
        <v>1</v>
      </c>
      <c r="H46" s="8">
        <v>0.41</v>
      </c>
      <c r="I46">
        <v>0</v>
      </c>
      <c r="J46">
        <v>0</v>
      </c>
      <c r="K46">
        <v>0</v>
      </c>
      <c r="N46" s="5">
        <v>5.5761384963989258</v>
      </c>
      <c r="O46">
        <v>50</v>
      </c>
      <c r="P46">
        <v>26.39</v>
      </c>
      <c r="Q46">
        <v>52.125639999999997</v>
      </c>
      <c r="R46">
        <v>80</v>
      </c>
      <c r="S46">
        <v>100</v>
      </c>
      <c r="T46">
        <v>9</v>
      </c>
      <c r="U46">
        <v>2</v>
      </c>
      <c r="V46">
        <v>5</v>
      </c>
      <c r="W46">
        <v>5</v>
      </c>
      <c r="AC46" t="s">
        <v>57</v>
      </c>
      <c r="AD46" t="s">
        <v>57</v>
      </c>
      <c r="AE46" t="s">
        <v>57</v>
      </c>
      <c r="AF46">
        <v>5</v>
      </c>
      <c r="AG46">
        <v>5</v>
      </c>
      <c r="AH46" s="5">
        <v>40.941389999999998</v>
      </c>
      <c r="AI46" s="5" t="s">
        <v>44</v>
      </c>
      <c r="AJ46" s="5" t="s">
        <v>44</v>
      </c>
      <c r="AK46" t="s">
        <v>47</v>
      </c>
      <c r="AL46" t="s">
        <v>58</v>
      </c>
      <c r="AN46" t="s">
        <v>50</v>
      </c>
      <c r="AO46">
        <v>0.26</v>
      </c>
      <c r="AP46" s="8" t="s">
        <v>43</v>
      </c>
    </row>
    <row r="47" spans="1:42" x14ac:dyDescent="0.2">
      <c r="A47" s="3" t="s">
        <v>110</v>
      </c>
      <c r="B47" s="8" t="s">
        <v>110</v>
      </c>
      <c r="C47" s="11">
        <f t="shared" si="1"/>
        <v>0.41891173013736155</v>
      </c>
      <c r="D47" s="11">
        <v>0.54926422903475902</v>
      </c>
      <c r="E47" s="11">
        <v>0.50722614372478059</v>
      </c>
      <c r="F47" s="11">
        <v>0.55806827792726832</v>
      </c>
      <c r="G47" s="8">
        <v>0.41</v>
      </c>
      <c r="H47" s="8">
        <v>7.0000000000000007E-2</v>
      </c>
      <c r="I47">
        <v>5</v>
      </c>
      <c r="J47">
        <v>3</v>
      </c>
      <c r="K47">
        <v>1</v>
      </c>
      <c r="L47" t="s">
        <v>65</v>
      </c>
      <c r="M47" t="s">
        <v>46</v>
      </c>
      <c r="N47" s="5">
        <v>38.132835388183587</v>
      </c>
      <c r="O47">
        <v>50</v>
      </c>
      <c r="P47">
        <v>48.61</v>
      </c>
      <c r="Q47">
        <v>36.883240000000001</v>
      </c>
      <c r="R47">
        <v>80</v>
      </c>
      <c r="S47">
        <v>100</v>
      </c>
      <c r="T47">
        <v>0</v>
      </c>
      <c r="U47">
        <v>2</v>
      </c>
      <c r="V47">
        <v>1</v>
      </c>
      <c r="W47">
        <v>5</v>
      </c>
      <c r="Y47" t="s">
        <v>48</v>
      </c>
      <c r="Z47" t="s">
        <v>48</v>
      </c>
      <c r="AA47" t="s">
        <v>86</v>
      </c>
      <c r="AB47" t="s">
        <v>66</v>
      </c>
      <c r="AC47" t="s">
        <v>57</v>
      </c>
      <c r="AD47" t="s">
        <v>47</v>
      </c>
      <c r="AE47" t="s">
        <v>47</v>
      </c>
      <c r="AF47">
        <v>4</v>
      </c>
      <c r="AG47">
        <v>1</v>
      </c>
      <c r="AH47" s="5" t="s">
        <v>44</v>
      </c>
      <c r="AI47" s="5" t="s">
        <v>44</v>
      </c>
      <c r="AJ47" s="5" t="s">
        <v>44</v>
      </c>
      <c r="AO47">
        <v>0.17</v>
      </c>
      <c r="AP47" s="8" t="s">
        <v>43</v>
      </c>
    </row>
    <row r="48" spans="1:42" x14ac:dyDescent="0.2">
      <c r="A48" s="3" t="s">
        <v>111</v>
      </c>
      <c r="B48" s="8" t="s">
        <v>111</v>
      </c>
      <c r="C48" s="11">
        <f t="shared" si="1"/>
        <v>0.64795740286270953</v>
      </c>
      <c r="D48" s="11">
        <v>0.58439856656541933</v>
      </c>
      <c r="E48" s="11">
        <v>0.65555031378199191</v>
      </c>
      <c r="F48" s="11">
        <v>0.50983813396613653</v>
      </c>
      <c r="G48" s="8">
        <v>1</v>
      </c>
      <c r="H48" s="8">
        <v>0.49</v>
      </c>
      <c r="I48">
        <v>5</v>
      </c>
      <c r="J48">
        <v>5</v>
      </c>
      <c r="K48">
        <v>5</v>
      </c>
      <c r="L48" t="s">
        <v>45</v>
      </c>
      <c r="M48" t="s">
        <v>46</v>
      </c>
      <c r="N48" s="5">
        <v>38.408847808837891</v>
      </c>
      <c r="O48">
        <v>50</v>
      </c>
      <c r="P48">
        <v>33.33</v>
      </c>
      <c r="Q48" t="s">
        <v>44</v>
      </c>
      <c r="R48">
        <v>100</v>
      </c>
      <c r="S48">
        <v>100</v>
      </c>
      <c r="T48">
        <v>3</v>
      </c>
      <c r="U48">
        <v>2</v>
      </c>
      <c r="V48">
        <v>1</v>
      </c>
      <c r="W48">
        <v>5</v>
      </c>
      <c r="X48" t="s">
        <v>48</v>
      </c>
      <c r="Y48" t="s">
        <v>47</v>
      </c>
      <c r="Z48" t="s">
        <v>47</v>
      </c>
      <c r="AC48" t="s">
        <v>57</v>
      </c>
      <c r="AD48" t="s">
        <v>57</v>
      </c>
      <c r="AE48" t="s">
        <v>57</v>
      </c>
      <c r="AF48">
        <v>5</v>
      </c>
      <c r="AG48">
        <v>5</v>
      </c>
      <c r="AH48" s="5" t="s">
        <v>44</v>
      </c>
      <c r="AI48" s="5" t="s">
        <v>44</v>
      </c>
      <c r="AJ48" s="5" t="s">
        <v>44</v>
      </c>
      <c r="AK48" t="s">
        <v>47</v>
      </c>
      <c r="AL48" t="s">
        <v>50</v>
      </c>
      <c r="AN48" t="s">
        <v>51</v>
      </c>
      <c r="AP48" s="8" t="s">
        <v>54</v>
      </c>
    </row>
    <row r="49" spans="1:42" x14ac:dyDescent="0.2">
      <c r="A49" s="3" t="s">
        <v>112</v>
      </c>
      <c r="B49" s="8" t="s">
        <v>112</v>
      </c>
      <c r="C49" s="11">
        <f t="shared" si="1"/>
        <v>0.51562164388212117</v>
      </c>
      <c r="D49" s="11">
        <v>0.49448419783842612</v>
      </c>
      <c r="E49" s="11">
        <v>0.23651948214450472</v>
      </c>
      <c r="F49" s="11">
        <v>0.58710453942767515</v>
      </c>
      <c r="G49" s="8">
        <v>0.48</v>
      </c>
      <c r="H49" s="8">
        <v>0.78</v>
      </c>
      <c r="I49">
        <v>5</v>
      </c>
      <c r="J49">
        <v>1</v>
      </c>
      <c r="K49">
        <v>1</v>
      </c>
      <c r="N49" s="5">
        <v>27.652126312255859</v>
      </c>
      <c r="O49">
        <v>100</v>
      </c>
      <c r="P49">
        <v>73.61</v>
      </c>
      <c r="Q49" t="s">
        <v>44</v>
      </c>
      <c r="R49">
        <v>80</v>
      </c>
      <c r="S49">
        <v>0</v>
      </c>
      <c r="T49">
        <v>2</v>
      </c>
      <c r="U49">
        <v>2</v>
      </c>
      <c r="V49">
        <v>1</v>
      </c>
      <c r="W49">
        <v>5</v>
      </c>
      <c r="AC49" t="s">
        <v>57</v>
      </c>
      <c r="AD49" t="s">
        <v>57</v>
      </c>
      <c r="AE49" t="s">
        <v>47</v>
      </c>
      <c r="AF49">
        <v>5</v>
      </c>
      <c r="AG49">
        <v>1</v>
      </c>
      <c r="AH49" s="5" t="s">
        <v>44</v>
      </c>
      <c r="AI49" s="5" t="s">
        <v>44</v>
      </c>
      <c r="AJ49" s="5" t="s">
        <v>44</v>
      </c>
      <c r="AK49" t="s">
        <v>47</v>
      </c>
      <c r="AL49" t="s">
        <v>50</v>
      </c>
      <c r="AM49" t="s">
        <v>50</v>
      </c>
      <c r="AP49" s="8" t="s">
        <v>43</v>
      </c>
    </row>
    <row r="50" spans="1:42" x14ac:dyDescent="0.2">
      <c r="A50" s="3" t="s">
        <v>113</v>
      </c>
      <c r="B50" s="8" t="s">
        <v>113</v>
      </c>
      <c r="C50" s="11">
        <f t="shared" si="1"/>
        <v>0.69460383700369366</v>
      </c>
      <c r="D50" s="11">
        <v>0.81124568822833631</v>
      </c>
      <c r="E50" s="11">
        <v>0.72780362271724142</v>
      </c>
      <c r="F50" s="11">
        <v>0.6139698740728905</v>
      </c>
      <c r="G50" s="8">
        <v>0.76</v>
      </c>
      <c r="H50" s="8">
        <v>0.56000000000000005</v>
      </c>
      <c r="I50">
        <v>5</v>
      </c>
      <c r="J50">
        <v>5</v>
      </c>
      <c r="K50">
        <v>5</v>
      </c>
      <c r="L50" t="s">
        <v>46</v>
      </c>
      <c r="M50">
        <v>0</v>
      </c>
      <c r="N50" s="5">
        <v>65.435821533203125</v>
      </c>
      <c r="O50">
        <v>50</v>
      </c>
      <c r="P50">
        <v>68.06</v>
      </c>
      <c r="Q50" t="s">
        <v>44</v>
      </c>
      <c r="R50">
        <v>100</v>
      </c>
      <c r="S50">
        <v>100</v>
      </c>
      <c r="T50">
        <v>5</v>
      </c>
      <c r="U50">
        <v>5</v>
      </c>
      <c r="V50">
        <v>5</v>
      </c>
      <c r="W50">
        <v>5</v>
      </c>
      <c r="X50" t="s">
        <v>48</v>
      </c>
      <c r="Y50" t="s">
        <v>48</v>
      </c>
      <c r="Z50" t="s">
        <v>47</v>
      </c>
      <c r="AA50" t="s">
        <v>86</v>
      </c>
      <c r="AC50" t="s">
        <v>57</v>
      </c>
      <c r="AD50" t="s">
        <v>47</v>
      </c>
      <c r="AE50" t="s">
        <v>57</v>
      </c>
      <c r="AF50">
        <v>4</v>
      </c>
      <c r="AG50">
        <v>5</v>
      </c>
      <c r="AH50" s="5">
        <v>75.961889999999997</v>
      </c>
      <c r="AI50" s="5">
        <v>62.984850000000002</v>
      </c>
      <c r="AJ50" s="5">
        <v>57.093089999999997</v>
      </c>
      <c r="AK50" t="s">
        <v>47</v>
      </c>
      <c r="AL50" t="s">
        <v>58</v>
      </c>
      <c r="AN50" t="s">
        <v>58</v>
      </c>
      <c r="AO50">
        <v>0.53</v>
      </c>
      <c r="AP50" s="8" t="s">
        <v>61</v>
      </c>
    </row>
    <row r="51" spans="1:42" x14ac:dyDescent="0.2">
      <c r="A51" s="3" t="s">
        <v>114</v>
      </c>
      <c r="B51" s="8" t="s">
        <v>114</v>
      </c>
      <c r="C51" s="11">
        <f t="shared" si="1"/>
        <v>0.56754350508881191</v>
      </c>
      <c r="D51" s="11">
        <v>0.62483829205602592</v>
      </c>
      <c r="E51" s="11">
        <v>0.65632211520688422</v>
      </c>
      <c r="F51" s="11">
        <v>0.58655711818114953</v>
      </c>
      <c r="G51" s="8">
        <v>0.59</v>
      </c>
      <c r="H51" s="8">
        <v>0.38</v>
      </c>
      <c r="I51">
        <v>5</v>
      </c>
      <c r="J51">
        <v>5</v>
      </c>
      <c r="K51">
        <v>1</v>
      </c>
      <c r="N51" s="5">
        <v>35.489978790283203</v>
      </c>
      <c r="O51">
        <v>50</v>
      </c>
      <c r="P51">
        <v>75</v>
      </c>
      <c r="Q51">
        <v>85.618610000000004</v>
      </c>
      <c r="R51">
        <v>100</v>
      </c>
      <c r="S51">
        <v>0</v>
      </c>
      <c r="T51">
        <v>5</v>
      </c>
      <c r="U51">
        <v>2</v>
      </c>
      <c r="V51">
        <v>1</v>
      </c>
      <c r="W51">
        <v>4</v>
      </c>
      <c r="AC51" t="s">
        <v>57</v>
      </c>
      <c r="AD51" t="s">
        <v>47</v>
      </c>
      <c r="AE51" t="s">
        <v>47</v>
      </c>
      <c r="AF51">
        <v>4</v>
      </c>
      <c r="AG51">
        <v>3</v>
      </c>
      <c r="AH51" s="5">
        <v>55.719090000000001</v>
      </c>
      <c r="AI51" s="5">
        <v>49.839410000000001</v>
      </c>
      <c r="AJ51" s="5">
        <v>44.493229999999997</v>
      </c>
      <c r="AK51" t="s">
        <v>47</v>
      </c>
      <c r="AL51" t="s">
        <v>51</v>
      </c>
      <c r="AM51" t="s">
        <v>51</v>
      </c>
      <c r="AN51" t="s">
        <v>50</v>
      </c>
      <c r="AO51">
        <v>0.26</v>
      </c>
      <c r="AP51" s="8" t="s">
        <v>61</v>
      </c>
    </row>
    <row r="52" spans="1:42" x14ac:dyDescent="0.2">
      <c r="A52" s="3" t="s">
        <v>115</v>
      </c>
      <c r="B52" s="8" t="s">
        <v>115</v>
      </c>
      <c r="C52" s="11">
        <f t="shared" si="1"/>
        <v>0.58909793365847674</v>
      </c>
      <c r="D52" s="11">
        <v>0.71863698198754955</v>
      </c>
      <c r="E52" s="11">
        <v>0.39685268630483411</v>
      </c>
      <c r="F52" s="11">
        <v>1</v>
      </c>
      <c r="G52" s="8">
        <v>0.34</v>
      </c>
      <c r="H52" s="8">
        <v>0.49</v>
      </c>
      <c r="I52">
        <v>5</v>
      </c>
      <c r="J52">
        <v>5</v>
      </c>
      <c r="K52">
        <v>1</v>
      </c>
      <c r="L52" t="s">
        <v>48</v>
      </c>
      <c r="M52" t="s">
        <v>55</v>
      </c>
      <c r="N52" s="5" t="s">
        <v>44</v>
      </c>
      <c r="O52">
        <v>50</v>
      </c>
      <c r="P52">
        <v>69.45</v>
      </c>
      <c r="Q52">
        <v>47.136090000000003</v>
      </c>
      <c r="R52">
        <v>60</v>
      </c>
      <c r="S52">
        <v>100</v>
      </c>
      <c r="T52">
        <v>1</v>
      </c>
      <c r="U52">
        <v>2</v>
      </c>
      <c r="V52">
        <v>5</v>
      </c>
      <c r="W52">
        <v>5</v>
      </c>
      <c r="X52" t="s">
        <v>48</v>
      </c>
      <c r="Y52" t="s">
        <v>48</v>
      </c>
      <c r="Z52" t="s">
        <v>48</v>
      </c>
      <c r="AA52" t="s">
        <v>55</v>
      </c>
      <c r="AB52" t="s">
        <v>56</v>
      </c>
      <c r="AC52" t="s">
        <v>57</v>
      </c>
      <c r="AD52" t="s">
        <v>47</v>
      </c>
      <c r="AE52" t="s">
        <v>47</v>
      </c>
      <c r="AF52">
        <v>3</v>
      </c>
      <c r="AG52">
        <v>1</v>
      </c>
      <c r="AH52" s="5">
        <v>67.023570000000007</v>
      </c>
      <c r="AI52" s="5">
        <v>56.786389999999997</v>
      </c>
      <c r="AJ52" s="5">
        <v>55.837319999999998</v>
      </c>
      <c r="AK52" t="s">
        <v>47</v>
      </c>
      <c r="AL52" t="s">
        <v>58</v>
      </c>
      <c r="AN52" t="s">
        <v>58</v>
      </c>
      <c r="AO52">
        <v>0.44</v>
      </c>
      <c r="AP52" s="8" t="s">
        <v>61</v>
      </c>
    </row>
    <row r="53" spans="1:42" x14ac:dyDescent="0.2">
      <c r="A53" s="3" t="s">
        <v>116</v>
      </c>
      <c r="B53" s="3" t="s">
        <v>116</v>
      </c>
      <c r="C53" s="11">
        <f t="shared" si="1"/>
        <v>0.45624328681125642</v>
      </c>
      <c r="D53" s="11">
        <v>0.5725709210376726</v>
      </c>
      <c r="E53" s="11">
        <v>0.29087117120683176</v>
      </c>
      <c r="F53" s="11">
        <v>0.70777434181177812</v>
      </c>
      <c r="G53" s="8">
        <v>0.2</v>
      </c>
      <c r="H53" s="8">
        <v>0.51</v>
      </c>
      <c r="I53">
        <v>5</v>
      </c>
      <c r="J53">
        <v>5</v>
      </c>
      <c r="K53">
        <v>5</v>
      </c>
      <c r="L53" t="s">
        <v>45</v>
      </c>
      <c r="M53" t="s">
        <v>46</v>
      </c>
      <c r="N53" s="5" t="s">
        <v>44</v>
      </c>
      <c r="O53">
        <v>100</v>
      </c>
      <c r="P53">
        <v>83.33</v>
      </c>
      <c r="Q53" t="s">
        <v>44</v>
      </c>
      <c r="R53">
        <v>80</v>
      </c>
      <c r="S53">
        <v>0</v>
      </c>
      <c r="T53">
        <v>1</v>
      </c>
      <c r="U53">
        <v>1</v>
      </c>
      <c r="V53">
        <v>5</v>
      </c>
      <c r="W53">
        <v>1</v>
      </c>
      <c r="X53" t="s">
        <v>48</v>
      </c>
      <c r="Y53" t="s">
        <v>48</v>
      </c>
      <c r="Z53" t="s">
        <v>48</v>
      </c>
      <c r="AA53" t="s">
        <v>55</v>
      </c>
      <c r="AB53" t="s">
        <v>56</v>
      </c>
      <c r="AC53" t="s">
        <v>47</v>
      </c>
      <c r="AD53" t="s">
        <v>47</v>
      </c>
      <c r="AE53" t="s">
        <v>47</v>
      </c>
      <c r="AF53">
        <v>4</v>
      </c>
      <c r="AG53">
        <v>1</v>
      </c>
      <c r="AH53" s="5">
        <v>67.425539999999998</v>
      </c>
      <c r="AI53" s="5">
        <v>52.803240000000002</v>
      </c>
      <c r="AJ53" s="5">
        <v>54.18121</v>
      </c>
      <c r="AP53" s="8" t="s">
        <v>54</v>
      </c>
    </row>
    <row r="54" spans="1:42" x14ac:dyDescent="0.2">
      <c r="A54" s="3" t="s">
        <v>117</v>
      </c>
      <c r="B54" s="14" t="s">
        <v>117</v>
      </c>
      <c r="C54" s="11">
        <f t="shared" si="1"/>
        <v>0.60302168504774101</v>
      </c>
      <c r="D54" s="11">
        <v>0.50316776583169431</v>
      </c>
      <c r="E54" s="11">
        <v>0.44150191336157424</v>
      </c>
      <c r="F54" s="11">
        <v>0.74043874604543669</v>
      </c>
      <c r="G54" s="8">
        <v>0.59</v>
      </c>
      <c r="H54" s="8">
        <v>0.74</v>
      </c>
      <c r="I54">
        <v>5</v>
      </c>
      <c r="J54">
        <v>5</v>
      </c>
      <c r="K54">
        <v>5</v>
      </c>
      <c r="L54" t="s">
        <v>45</v>
      </c>
      <c r="M54" t="s">
        <v>46</v>
      </c>
      <c r="N54" s="5">
        <v>3.255813837051392</v>
      </c>
      <c r="O54">
        <v>50</v>
      </c>
      <c r="P54">
        <v>66.67</v>
      </c>
      <c r="Q54">
        <v>56.633069999999996</v>
      </c>
      <c r="R54">
        <v>100</v>
      </c>
      <c r="S54">
        <v>0</v>
      </c>
      <c r="T54">
        <v>2</v>
      </c>
      <c r="U54">
        <v>2</v>
      </c>
      <c r="V54">
        <v>5</v>
      </c>
      <c r="W54">
        <v>4</v>
      </c>
      <c r="X54" t="s">
        <v>48</v>
      </c>
      <c r="Y54" t="s">
        <v>48</v>
      </c>
      <c r="Z54" t="s">
        <v>48</v>
      </c>
      <c r="AA54" t="s">
        <v>49</v>
      </c>
      <c r="AB54" t="s">
        <v>66</v>
      </c>
      <c r="AC54" t="s">
        <v>57</v>
      </c>
      <c r="AD54" t="s">
        <v>57</v>
      </c>
      <c r="AE54" t="s">
        <v>47</v>
      </c>
      <c r="AF54">
        <v>5</v>
      </c>
      <c r="AG54">
        <v>5</v>
      </c>
      <c r="AH54" s="5" t="s">
        <v>44</v>
      </c>
      <c r="AI54" s="5" t="s">
        <v>44</v>
      </c>
      <c r="AJ54" s="5" t="s">
        <v>44</v>
      </c>
      <c r="AK54" t="s">
        <v>47</v>
      </c>
      <c r="AL54" t="s">
        <v>50</v>
      </c>
      <c r="AN54" t="s">
        <v>50</v>
      </c>
      <c r="AP54" s="8" t="s">
        <v>54</v>
      </c>
    </row>
    <row r="55" spans="1:42" x14ac:dyDescent="0.2">
      <c r="A55" s="3" t="s">
        <v>118</v>
      </c>
      <c r="B55" s="8" t="s">
        <v>118</v>
      </c>
      <c r="C55" s="11">
        <f t="shared" si="1"/>
        <v>0.58037087109822316</v>
      </c>
      <c r="D55" s="11">
        <v>0.56285758279012299</v>
      </c>
      <c r="E55" s="11">
        <v>0.74830038009332922</v>
      </c>
      <c r="F55" s="11">
        <v>0.61069639260766317</v>
      </c>
      <c r="G55" s="8">
        <v>0.2</v>
      </c>
      <c r="H55" s="8">
        <v>0.78</v>
      </c>
      <c r="I55">
        <v>5</v>
      </c>
      <c r="J55">
        <v>1</v>
      </c>
      <c r="K55">
        <v>1</v>
      </c>
      <c r="L55" t="s">
        <v>48</v>
      </c>
      <c r="M55" t="s">
        <v>49</v>
      </c>
      <c r="N55" s="5">
        <v>27.67543950803735</v>
      </c>
      <c r="O55">
        <v>50</v>
      </c>
      <c r="P55">
        <v>90.28</v>
      </c>
      <c r="Q55">
        <v>95.571299999999994</v>
      </c>
      <c r="R55">
        <v>80</v>
      </c>
      <c r="S55">
        <v>100</v>
      </c>
      <c r="T55">
        <v>3</v>
      </c>
      <c r="U55">
        <v>2</v>
      </c>
      <c r="V55">
        <v>5</v>
      </c>
      <c r="W55">
        <v>5</v>
      </c>
      <c r="X55" t="s">
        <v>48</v>
      </c>
      <c r="Y55" t="s">
        <v>47</v>
      </c>
      <c r="Z55" t="s">
        <v>47</v>
      </c>
      <c r="AC55" t="s">
        <v>47</v>
      </c>
      <c r="AD55" t="s">
        <v>47</v>
      </c>
      <c r="AE55" t="s">
        <v>47</v>
      </c>
      <c r="AF55">
        <v>4</v>
      </c>
      <c r="AG55">
        <v>1</v>
      </c>
      <c r="AH55" s="5">
        <v>90.106520000000003</v>
      </c>
      <c r="AI55" s="5" t="s">
        <v>44</v>
      </c>
      <c r="AJ55" s="5" t="s">
        <v>44</v>
      </c>
      <c r="AO55">
        <v>0.59</v>
      </c>
      <c r="AP55" s="8" t="s">
        <v>54</v>
      </c>
    </row>
    <row r="56" spans="1:42" x14ac:dyDescent="0.2">
      <c r="A56" s="3" t="s">
        <v>119</v>
      </c>
      <c r="B56" s="8" t="s">
        <v>119</v>
      </c>
      <c r="C56" s="11">
        <f t="shared" si="1"/>
        <v>0.55198145035309221</v>
      </c>
      <c r="D56" s="11">
        <v>0.82240712452383924</v>
      </c>
      <c r="E56" s="11">
        <v>0.45401788489636385</v>
      </c>
      <c r="F56" s="11">
        <v>0.9334822423452579</v>
      </c>
      <c r="G56" s="8">
        <v>0</v>
      </c>
      <c r="H56" s="8">
        <v>0.55000000000000004</v>
      </c>
      <c r="I56">
        <v>5</v>
      </c>
      <c r="J56">
        <v>5</v>
      </c>
      <c r="K56">
        <v>4</v>
      </c>
      <c r="L56" t="s">
        <v>48</v>
      </c>
      <c r="M56" t="s">
        <v>55</v>
      </c>
      <c r="N56" s="5" t="s">
        <v>44</v>
      </c>
      <c r="O56">
        <v>75</v>
      </c>
      <c r="P56">
        <v>72.22</v>
      </c>
      <c r="Q56" t="s">
        <v>44</v>
      </c>
      <c r="R56">
        <v>80</v>
      </c>
      <c r="S56">
        <v>0</v>
      </c>
      <c r="T56">
        <v>3</v>
      </c>
      <c r="U56">
        <v>2</v>
      </c>
      <c r="V56">
        <v>5</v>
      </c>
      <c r="W56">
        <v>5</v>
      </c>
      <c r="X56" t="s">
        <v>48</v>
      </c>
      <c r="Y56" t="s">
        <v>48</v>
      </c>
      <c r="Z56" t="s">
        <v>48</v>
      </c>
      <c r="AA56" t="s">
        <v>55</v>
      </c>
      <c r="AC56" t="s">
        <v>47</v>
      </c>
      <c r="AD56" t="s">
        <v>57</v>
      </c>
      <c r="AE56" t="s">
        <v>47</v>
      </c>
      <c r="AF56">
        <v>1</v>
      </c>
      <c r="AG56">
        <v>1</v>
      </c>
      <c r="AH56" s="5">
        <v>79.270229999999998</v>
      </c>
      <c r="AI56" s="5">
        <v>57.847720000000002</v>
      </c>
      <c r="AJ56" s="5">
        <v>52.937519999999999</v>
      </c>
      <c r="AK56" t="s">
        <v>47</v>
      </c>
      <c r="AL56" t="s">
        <v>50</v>
      </c>
      <c r="AM56" t="s">
        <v>51</v>
      </c>
      <c r="AN56" t="s">
        <v>50</v>
      </c>
      <c r="AO56">
        <v>0.2</v>
      </c>
      <c r="AP56" s="8" t="s">
        <v>54</v>
      </c>
    </row>
    <row r="57" spans="1:42" x14ac:dyDescent="0.2">
      <c r="A57" s="3" t="s">
        <v>120</v>
      </c>
      <c r="B57" s="8" t="s">
        <v>120</v>
      </c>
      <c r="C57" s="11">
        <f t="shared" si="1"/>
        <v>0.66941736917941574</v>
      </c>
      <c r="D57" s="11">
        <v>0.76892236158358318</v>
      </c>
      <c r="E57" s="11">
        <v>0.59114546204090435</v>
      </c>
      <c r="F57" s="11">
        <v>0.81701902227259093</v>
      </c>
      <c r="G57" s="8">
        <v>0.41</v>
      </c>
      <c r="H57" s="8">
        <v>0.76</v>
      </c>
      <c r="I57">
        <v>5</v>
      </c>
      <c r="J57">
        <v>5</v>
      </c>
      <c r="K57">
        <v>5</v>
      </c>
      <c r="L57" t="s">
        <v>48</v>
      </c>
      <c r="M57" t="s">
        <v>86</v>
      </c>
      <c r="N57" s="5">
        <v>0</v>
      </c>
      <c r="O57">
        <v>50</v>
      </c>
      <c r="P57">
        <v>66.67</v>
      </c>
      <c r="Q57" t="s">
        <v>44</v>
      </c>
      <c r="R57">
        <v>80</v>
      </c>
      <c r="S57">
        <v>0</v>
      </c>
      <c r="T57">
        <v>5</v>
      </c>
      <c r="U57">
        <v>2</v>
      </c>
      <c r="V57">
        <v>5</v>
      </c>
      <c r="W57">
        <v>5</v>
      </c>
      <c r="X57" t="s">
        <v>48</v>
      </c>
      <c r="Y57" t="s">
        <v>48</v>
      </c>
      <c r="Z57" t="s">
        <v>47</v>
      </c>
      <c r="AA57" t="s">
        <v>55</v>
      </c>
      <c r="AC57" t="s">
        <v>57</v>
      </c>
      <c r="AD57" t="s">
        <v>47</v>
      </c>
      <c r="AE57" t="s">
        <v>47</v>
      </c>
      <c r="AF57">
        <v>4</v>
      </c>
      <c r="AG57">
        <v>1</v>
      </c>
      <c r="AH57" s="5">
        <v>92.888159999999999</v>
      </c>
      <c r="AI57" s="5" t="s">
        <v>44</v>
      </c>
      <c r="AJ57" s="5" t="s">
        <v>44</v>
      </c>
      <c r="AO57">
        <v>0.51</v>
      </c>
      <c r="AP57" s="8" t="s">
        <v>54</v>
      </c>
    </row>
    <row r="58" spans="1:42" x14ac:dyDescent="0.2">
      <c r="A58" s="3" t="s">
        <v>121</v>
      </c>
      <c r="B58" s="8" t="s">
        <v>121</v>
      </c>
      <c r="C58" s="11">
        <f t="shared" si="1"/>
        <v>0.68457258635141982</v>
      </c>
      <c r="D58" s="11">
        <v>0.726591105040304</v>
      </c>
      <c r="E58" s="11">
        <v>0.41824620767524118</v>
      </c>
      <c r="F58" s="11">
        <v>0.69802561904155436</v>
      </c>
      <c r="G58" s="8">
        <v>0.83</v>
      </c>
      <c r="H58" s="8">
        <v>0.75</v>
      </c>
      <c r="I58">
        <v>5</v>
      </c>
      <c r="J58">
        <v>5</v>
      </c>
      <c r="K58">
        <v>5</v>
      </c>
      <c r="L58" t="s">
        <v>65</v>
      </c>
      <c r="M58" t="s">
        <v>46</v>
      </c>
      <c r="N58" s="5">
        <v>11.246547698974609</v>
      </c>
      <c r="O58">
        <v>25</v>
      </c>
      <c r="P58">
        <v>66.67</v>
      </c>
      <c r="Q58" t="s">
        <v>44</v>
      </c>
      <c r="R58">
        <v>20</v>
      </c>
      <c r="S58">
        <v>0</v>
      </c>
      <c r="T58">
        <v>5</v>
      </c>
      <c r="U58">
        <v>2</v>
      </c>
      <c r="V58">
        <v>1</v>
      </c>
      <c r="W58">
        <v>5</v>
      </c>
      <c r="X58" t="s">
        <v>48</v>
      </c>
      <c r="Y58" t="s">
        <v>48</v>
      </c>
      <c r="Z58" t="s">
        <v>48</v>
      </c>
      <c r="AA58" t="s">
        <v>49</v>
      </c>
      <c r="AB58" t="s">
        <v>66</v>
      </c>
      <c r="AC58" t="s">
        <v>57</v>
      </c>
      <c r="AD58" t="s">
        <v>57</v>
      </c>
      <c r="AE58" t="s">
        <v>47</v>
      </c>
      <c r="AF58">
        <v>5</v>
      </c>
      <c r="AG58">
        <v>5</v>
      </c>
      <c r="AH58" s="5" t="s">
        <v>44</v>
      </c>
      <c r="AI58" s="5" t="s">
        <v>44</v>
      </c>
      <c r="AJ58" s="5">
        <v>37.675420000000003</v>
      </c>
      <c r="AK58" t="s">
        <v>57</v>
      </c>
      <c r="AL58" t="s">
        <v>50</v>
      </c>
      <c r="AM58" t="s">
        <v>50</v>
      </c>
      <c r="AN58" t="s">
        <v>50</v>
      </c>
      <c r="AO58">
        <v>0.33</v>
      </c>
      <c r="AP58" s="8" t="s">
        <v>61</v>
      </c>
    </row>
    <row r="59" spans="1:42" x14ac:dyDescent="0.2">
      <c r="A59" s="3" t="s">
        <v>122</v>
      </c>
      <c r="B59" s="8" t="s">
        <v>122</v>
      </c>
      <c r="C59" s="11">
        <f t="shared" si="1"/>
        <v>0.62021993829823141</v>
      </c>
      <c r="D59" s="11">
        <v>0.39943766004704617</v>
      </c>
      <c r="E59" s="11">
        <v>0.47634253819523181</v>
      </c>
      <c r="F59" s="11">
        <v>0.7353194932488788</v>
      </c>
      <c r="G59" s="8">
        <v>0.83</v>
      </c>
      <c r="H59" s="8">
        <v>0.66</v>
      </c>
      <c r="I59">
        <v>5</v>
      </c>
      <c r="J59">
        <v>5</v>
      </c>
      <c r="K59">
        <v>1</v>
      </c>
      <c r="L59" t="s">
        <v>45</v>
      </c>
      <c r="M59" t="s">
        <v>46</v>
      </c>
      <c r="N59" s="5">
        <v>9.0889806747436523</v>
      </c>
      <c r="O59" t="s">
        <v>44</v>
      </c>
      <c r="Q59">
        <v>66.163430000000005</v>
      </c>
      <c r="R59" t="s">
        <v>44</v>
      </c>
      <c r="S59" t="s">
        <v>44</v>
      </c>
      <c r="T59">
        <v>5</v>
      </c>
      <c r="U59">
        <v>5</v>
      </c>
      <c r="V59">
        <v>1</v>
      </c>
      <c r="W59">
        <v>5</v>
      </c>
      <c r="X59" t="s">
        <v>65</v>
      </c>
      <c r="Y59" t="s">
        <v>48</v>
      </c>
      <c r="Z59" t="s">
        <v>48</v>
      </c>
      <c r="AA59" t="s">
        <v>55</v>
      </c>
      <c r="AB59" t="s">
        <v>66</v>
      </c>
      <c r="AC59" t="s">
        <v>57</v>
      </c>
      <c r="AD59" t="s">
        <v>57</v>
      </c>
      <c r="AE59" t="s">
        <v>47</v>
      </c>
      <c r="AF59">
        <v>5</v>
      </c>
      <c r="AG59">
        <v>5</v>
      </c>
      <c r="AH59" s="5">
        <v>83.096590000000006</v>
      </c>
      <c r="AI59" s="5">
        <v>62.926830000000002</v>
      </c>
      <c r="AJ59" s="5" t="s">
        <v>44</v>
      </c>
      <c r="AP59" s="8" t="s">
        <v>61</v>
      </c>
    </row>
    <row r="60" spans="1:42" x14ac:dyDescent="0.2">
      <c r="A60" s="3" t="s">
        <v>123</v>
      </c>
      <c r="B60" t="s">
        <v>123</v>
      </c>
      <c r="C60" s="11">
        <f t="shared" si="1"/>
        <v>0.76649546177879324</v>
      </c>
      <c r="D60" s="11">
        <v>0.67189651479302737</v>
      </c>
      <c r="E60" s="11">
        <v>0.70070078670650671</v>
      </c>
      <c r="F60" s="11">
        <v>0.77988000739443231</v>
      </c>
      <c r="G60" s="8">
        <v>0.76</v>
      </c>
      <c r="H60" s="8">
        <v>0.92</v>
      </c>
      <c r="I60">
        <v>5</v>
      </c>
      <c r="J60">
        <v>5</v>
      </c>
      <c r="K60">
        <v>5</v>
      </c>
      <c r="N60" s="5">
        <v>5.1317720413208008</v>
      </c>
      <c r="O60">
        <v>50</v>
      </c>
      <c r="P60">
        <v>80.56</v>
      </c>
      <c r="Q60" t="s">
        <v>44</v>
      </c>
      <c r="R60" t="s">
        <v>44</v>
      </c>
      <c r="S60">
        <v>94</v>
      </c>
      <c r="T60">
        <v>5</v>
      </c>
      <c r="U60">
        <v>2</v>
      </c>
      <c r="V60">
        <v>5</v>
      </c>
      <c r="W60">
        <v>5</v>
      </c>
      <c r="X60" t="s">
        <v>48</v>
      </c>
      <c r="Y60" t="s">
        <v>47</v>
      </c>
      <c r="Z60" t="s">
        <v>48</v>
      </c>
      <c r="AB60" t="s">
        <v>56</v>
      </c>
      <c r="AC60" t="s">
        <v>57</v>
      </c>
      <c r="AD60" t="s">
        <v>47</v>
      </c>
      <c r="AE60" t="s">
        <v>57</v>
      </c>
      <c r="AF60">
        <v>5</v>
      </c>
      <c r="AG60">
        <v>5</v>
      </c>
      <c r="AH60" s="5" t="s">
        <v>44</v>
      </c>
      <c r="AI60" s="5" t="s">
        <v>44</v>
      </c>
      <c r="AJ60" s="5" t="s">
        <v>44</v>
      </c>
      <c r="AP60" s="8" t="s">
        <v>61</v>
      </c>
    </row>
    <row r="61" spans="1:42" x14ac:dyDescent="0.2">
      <c r="A61" s="3" t="s">
        <v>124</v>
      </c>
      <c r="B61" t="s">
        <v>124</v>
      </c>
      <c r="C61" s="11">
        <f t="shared" si="1"/>
        <v>0.60679817841841643</v>
      </c>
      <c r="D61" s="11">
        <v>0.68246159273543461</v>
      </c>
      <c r="E61" s="11">
        <v>0.52652704953785345</v>
      </c>
      <c r="F61" s="11">
        <v>0.64500224981879384</v>
      </c>
      <c r="G61" s="8">
        <v>0.76</v>
      </c>
      <c r="H61" s="8">
        <v>0.42</v>
      </c>
      <c r="I61">
        <v>5</v>
      </c>
      <c r="J61">
        <v>5</v>
      </c>
      <c r="K61">
        <v>5</v>
      </c>
      <c r="N61" s="5">
        <v>9.703862190246582</v>
      </c>
      <c r="O61">
        <v>25</v>
      </c>
      <c r="Q61">
        <v>31.552589999999999</v>
      </c>
      <c r="R61" t="s">
        <v>44</v>
      </c>
      <c r="S61">
        <v>100</v>
      </c>
      <c r="T61">
        <v>5</v>
      </c>
      <c r="U61">
        <v>2</v>
      </c>
      <c r="V61">
        <v>1</v>
      </c>
      <c r="W61">
        <v>5</v>
      </c>
      <c r="AC61" t="s">
        <v>57</v>
      </c>
      <c r="AD61" t="s">
        <v>47</v>
      </c>
      <c r="AE61" t="s">
        <v>57</v>
      </c>
      <c r="AF61">
        <v>5</v>
      </c>
      <c r="AG61">
        <v>5</v>
      </c>
      <c r="AH61" s="5" t="s">
        <v>44</v>
      </c>
      <c r="AI61" s="5" t="s">
        <v>44</v>
      </c>
      <c r="AJ61" s="5" t="s">
        <v>44</v>
      </c>
      <c r="AP61" s="8" t="s">
        <v>61</v>
      </c>
    </row>
    <row r="62" spans="1:42" x14ac:dyDescent="0.2">
      <c r="A62" s="3" t="s">
        <v>126</v>
      </c>
      <c r="B62" s="8" t="s">
        <v>126</v>
      </c>
      <c r="C62" s="11">
        <f t="shared" si="1"/>
        <v>0.54467004119620843</v>
      </c>
      <c r="D62" s="11">
        <v>0.5725709210376726</v>
      </c>
      <c r="E62" s="11">
        <v>0.48034053889793255</v>
      </c>
      <c r="F62" s="11">
        <v>0.74043874604543669</v>
      </c>
      <c r="G62" s="8">
        <v>0.41</v>
      </c>
      <c r="H62" s="8">
        <v>0.52</v>
      </c>
      <c r="I62">
        <v>5</v>
      </c>
      <c r="J62">
        <v>5</v>
      </c>
      <c r="K62">
        <v>5</v>
      </c>
      <c r="L62" t="s">
        <v>45</v>
      </c>
      <c r="M62" t="s">
        <v>46</v>
      </c>
      <c r="N62" s="5" t="s">
        <v>44</v>
      </c>
      <c r="O62">
        <v>75</v>
      </c>
      <c r="P62">
        <v>58.33</v>
      </c>
      <c r="Q62">
        <v>92.6</v>
      </c>
      <c r="R62">
        <v>100</v>
      </c>
      <c r="S62" t="s">
        <v>44</v>
      </c>
      <c r="T62">
        <v>1</v>
      </c>
      <c r="U62">
        <v>2</v>
      </c>
      <c r="V62">
        <v>5</v>
      </c>
      <c r="W62">
        <v>4</v>
      </c>
      <c r="X62" t="s">
        <v>48</v>
      </c>
      <c r="Y62" t="s">
        <v>48</v>
      </c>
      <c r="Z62" t="s">
        <v>48</v>
      </c>
      <c r="AA62" t="s">
        <v>49</v>
      </c>
      <c r="AB62" t="s">
        <v>66</v>
      </c>
      <c r="AC62" t="s">
        <v>57</v>
      </c>
      <c r="AD62" t="s">
        <v>47</v>
      </c>
      <c r="AE62" t="s">
        <v>47</v>
      </c>
      <c r="AF62">
        <v>5</v>
      </c>
      <c r="AG62">
        <v>5</v>
      </c>
      <c r="AH62" s="5">
        <v>89.128789999999995</v>
      </c>
      <c r="AI62" s="5">
        <v>72.487070000000003</v>
      </c>
      <c r="AJ62" s="5">
        <v>61.478729999999999</v>
      </c>
      <c r="AO62">
        <v>0.27</v>
      </c>
      <c r="AP62" s="8" t="s">
        <v>54</v>
      </c>
    </row>
    <row r="63" spans="1:42" x14ac:dyDescent="0.2">
      <c r="A63" s="3" t="s">
        <v>127</v>
      </c>
      <c r="B63" s="8" t="s">
        <v>127</v>
      </c>
      <c r="C63" s="11">
        <f t="shared" si="1"/>
        <v>0.59643303969321315</v>
      </c>
      <c r="D63" s="11">
        <v>0.69196001592455847</v>
      </c>
      <c r="E63" s="11">
        <v>0.36918049830334465</v>
      </c>
      <c r="F63" s="11">
        <v>0.54102468423816263</v>
      </c>
      <c r="G63" s="8">
        <v>0.83</v>
      </c>
      <c r="H63" s="8">
        <v>0.55000000000000004</v>
      </c>
      <c r="I63">
        <v>5</v>
      </c>
      <c r="J63">
        <v>3</v>
      </c>
      <c r="K63">
        <v>3</v>
      </c>
      <c r="L63" t="s">
        <v>48</v>
      </c>
      <c r="M63" t="s">
        <v>55</v>
      </c>
      <c r="N63" s="5">
        <v>60.174961090087891</v>
      </c>
      <c r="O63">
        <v>100</v>
      </c>
      <c r="P63">
        <v>65.28</v>
      </c>
      <c r="Q63" t="s">
        <v>44</v>
      </c>
      <c r="R63" t="s">
        <v>44</v>
      </c>
      <c r="S63" t="s">
        <v>44</v>
      </c>
      <c r="T63">
        <v>9</v>
      </c>
      <c r="U63">
        <v>5</v>
      </c>
      <c r="V63">
        <v>1</v>
      </c>
      <c r="W63">
        <v>4</v>
      </c>
      <c r="X63" t="s">
        <v>48</v>
      </c>
      <c r="Y63" t="s">
        <v>48</v>
      </c>
      <c r="Z63" t="s">
        <v>48</v>
      </c>
      <c r="AA63" t="s">
        <v>86</v>
      </c>
      <c r="AB63" t="s">
        <v>66</v>
      </c>
      <c r="AC63" t="s">
        <v>57</v>
      </c>
      <c r="AD63" t="s">
        <v>57</v>
      </c>
      <c r="AE63" t="s">
        <v>47</v>
      </c>
      <c r="AF63">
        <v>5</v>
      </c>
      <c r="AG63">
        <v>5</v>
      </c>
      <c r="AH63" s="5">
        <v>75.218289999999996</v>
      </c>
      <c r="AI63" s="5" t="s">
        <v>44</v>
      </c>
      <c r="AJ63" s="5" t="s">
        <v>44</v>
      </c>
      <c r="AK63" t="s">
        <v>47</v>
      </c>
      <c r="AL63" t="s">
        <v>58</v>
      </c>
      <c r="AM63" t="s">
        <v>51</v>
      </c>
      <c r="AN63" t="s">
        <v>50</v>
      </c>
      <c r="AO63">
        <v>0.49</v>
      </c>
      <c r="AP63" s="8" t="s">
        <v>61</v>
      </c>
    </row>
    <row r="64" spans="1:42" x14ac:dyDescent="0.2">
      <c r="A64" s="3" t="s">
        <v>128</v>
      </c>
      <c r="B64" s="8" t="s">
        <v>128</v>
      </c>
      <c r="C64" s="11">
        <f t="shared" si="1"/>
        <v>0.5161526766595006</v>
      </c>
      <c r="D64" s="11">
        <v>0.63728279900748386</v>
      </c>
      <c r="E64" s="11">
        <v>0.31551778622081766</v>
      </c>
      <c r="F64" s="11">
        <v>0.68796279806920191</v>
      </c>
      <c r="G64" s="8">
        <v>0.83</v>
      </c>
      <c r="H64" s="8">
        <v>0.11</v>
      </c>
      <c r="I64">
        <v>5</v>
      </c>
      <c r="J64">
        <v>5</v>
      </c>
      <c r="K64">
        <v>3</v>
      </c>
      <c r="N64" s="5">
        <v>13.176242828369141</v>
      </c>
      <c r="O64">
        <v>50</v>
      </c>
      <c r="P64">
        <v>26.39</v>
      </c>
      <c r="Q64">
        <v>26.78905</v>
      </c>
      <c r="R64" t="s">
        <v>44</v>
      </c>
      <c r="S64">
        <v>0</v>
      </c>
      <c r="T64">
        <v>5</v>
      </c>
      <c r="U64">
        <v>2</v>
      </c>
      <c r="V64">
        <v>5</v>
      </c>
      <c r="W64">
        <v>5</v>
      </c>
      <c r="AC64" t="s">
        <v>57</v>
      </c>
      <c r="AD64" t="s">
        <v>57</v>
      </c>
      <c r="AE64" t="s">
        <v>47</v>
      </c>
      <c r="AF64">
        <v>5</v>
      </c>
      <c r="AG64">
        <v>5</v>
      </c>
      <c r="AH64" s="5">
        <v>19.431170000000002</v>
      </c>
      <c r="AI64" s="5">
        <v>6.8225100000000003</v>
      </c>
      <c r="AJ64" s="5">
        <v>6.5799899999999996</v>
      </c>
      <c r="AK64" t="s">
        <v>47</v>
      </c>
      <c r="AL64" t="s">
        <v>58</v>
      </c>
      <c r="AM64" t="s">
        <v>51</v>
      </c>
      <c r="AN64" t="s">
        <v>51</v>
      </c>
      <c r="AO64">
        <v>0.19</v>
      </c>
      <c r="AP64" s="8" t="s">
        <v>43</v>
      </c>
    </row>
    <row r="65" spans="1:42" x14ac:dyDescent="0.2">
      <c r="A65" s="3" t="s">
        <v>129</v>
      </c>
      <c r="B65" s="8" t="s">
        <v>129</v>
      </c>
      <c r="C65" s="11">
        <f t="shared" si="1"/>
        <v>0.60415924571311852</v>
      </c>
      <c r="D65" s="11">
        <v>0.71129243018236299</v>
      </c>
      <c r="E65" s="11">
        <v>0.4797213732071014</v>
      </c>
      <c r="F65" s="11">
        <v>0.75978242517612782</v>
      </c>
      <c r="G65" s="8">
        <v>0.66</v>
      </c>
      <c r="H65" s="8">
        <v>0.41</v>
      </c>
      <c r="I65">
        <v>5</v>
      </c>
      <c r="J65">
        <v>5</v>
      </c>
      <c r="K65">
        <v>5</v>
      </c>
      <c r="L65" t="s">
        <v>65</v>
      </c>
      <c r="M65" t="s">
        <v>46</v>
      </c>
      <c r="N65" s="5">
        <v>4.6259698867797852</v>
      </c>
      <c r="O65">
        <v>50</v>
      </c>
      <c r="P65">
        <v>33.33</v>
      </c>
      <c r="Q65" t="s">
        <v>44</v>
      </c>
      <c r="R65" t="s">
        <v>44</v>
      </c>
      <c r="S65" t="s">
        <v>44</v>
      </c>
      <c r="T65">
        <v>5</v>
      </c>
      <c r="U65">
        <v>2</v>
      </c>
      <c r="V65">
        <v>5</v>
      </c>
      <c r="W65">
        <v>5</v>
      </c>
      <c r="X65" t="s">
        <v>65</v>
      </c>
      <c r="Y65" t="s">
        <v>48</v>
      </c>
      <c r="Z65" t="s">
        <v>48</v>
      </c>
      <c r="AA65" t="s">
        <v>49</v>
      </c>
      <c r="AB65" t="s">
        <v>66</v>
      </c>
      <c r="AC65" t="s">
        <v>57</v>
      </c>
      <c r="AD65" t="s">
        <v>47</v>
      </c>
      <c r="AE65" t="s">
        <v>47</v>
      </c>
      <c r="AF65">
        <v>5</v>
      </c>
      <c r="AG65">
        <v>5</v>
      </c>
      <c r="AH65" s="5">
        <v>52.990549999999999</v>
      </c>
      <c r="AI65" s="5">
        <v>41.963439999999999</v>
      </c>
      <c r="AJ65" s="5">
        <v>38.264569999999999</v>
      </c>
      <c r="AO65">
        <v>0.44</v>
      </c>
      <c r="AP65" s="8" t="s">
        <v>43</v>
      </c>
    </row>
    <row r="66" spans="1:42" x14ac:dyDescent="0.2">
      <c r="A66" s="3" t="s">
        <v>130</v>
      </c>
      <c r="B66" s="8" t="s">
        <v>130</v>
      </c>
      <c r="C66" s="11">
        <f t="shared" ref="C66:C97" si="2">AVERAGE(D66:H66)</f>
        <v>0.59260783794670302</v>
      </c>
      <c r="D66" s="11">
        <v>0.55814008045542085</v>
      </c>
      <c r="E66" s="11">
        <v>0.62562097795306393</v>
      </c>
      <c r="F66" s="11">
        <v>0.60927813132503006</v>
      </c>
      <c r="G66" s="8">
        <v>0.83</v>
      </c>
      <c r="H66" s="8">
        <v>0.34</v>
      </c>
      <c r="I66">
        <v>5</v>
      </c>
      <c r="J66">
        <v>1</v>
      </c>
      <c r="K66">
        <v>1</v>
      </c>
      <c r="L66" t="s">
        <v>48</v>
      </c>
      <c r="M66" t="s">
        <v>49</v>
      </c>
      <c r="N66" s="5">
        <v>25.633916854858398</v>
      </c>
      <c r="O66">
        <v>25</v>
      </c>
      <c r="P66">
        <v>54.17</v>
      </c>
      <c r="Q66">
        <v>65.946129999999997</v>
      </c>
      <c r="R66">
        <v>40</v>
      </c>
      <c r="S66">
        <v>100</v>
      </c>
      <c r="T66">
        <v>5</v>
      </c>
      <c r="U66">
        <v>2</v>
      </c>
      <c r="V66">
        <v>1</v>
      </c>
      <c r="W66">
        <v>5</v>
      </c>
      <c r="X66" t="s">
        <v>48</v>
      </c>
      <c r="Y66" t="s">
        <v>48</v>
      </c>
      <c r="Z66" t="s">
        <v>47</v>
      </c>
      <c r="AA66" t="s">
        <v>49</v>
      </c>
      <c r="AC66" t="s">
        <v>57</v>
      </c>
      <c r="AD66" t="s">
        <v>57</v>
      </c>
      <c r="AE66" t="s">
        <v>47</v>
      </c>
      <c r="AF66">
        <v>5</v>
      </c>
      <c r="AG66">
        <v>5</v>
      </c>
      <c r="AH66" s="5">
        <v>45.012050000000002</v>
      </c>
      <c r="AI66" s="5" t="s">
        <v>44</v>
      </c>
      <c r="AJ66" s="5" t="s">
        <v>44</v>
      </c>
      <c r="AK66" t="s">
        <v>57</v>
      </c>
      <c r="AL66" t="s">
        <v>51</v>
      </c>
      <c r="AN66" t="s">
        <v>51</v>
      </c>
      <c r="AO66">
        <v>0.28000000000000003</v>
      </c>
      <c r="AP66" s="8" t="s">
        <v>43</v>
      </c>
    </row>
    <row r="67" spans="1:42" x14ac:dyDescent="0.2">
      <c r="A67" s="3" t="s">
        <v>131</v>
      </c>
      <c r="B67" s="8" t="s">
        <v>131</v>
      </c>
      <c r="C67" s="11">
        <f t="shared" si="2"/>
        <v>0.47165429179000895</v>
      </c>
      <c r="D67" s="11">
        <v>0.69112742176523267</v>
      </c>
      <c r="E67" s="11">
        <v>0.45640735572562885</v>
      </c>
      <c r="F67" s="11">
        <v>0.47073668145918329</v>
      </c>
      <c r="G67" s="8">
        <v>0.18</v>
      </c>
      <c r="H67" s="8">
        <v>0.56000000000000005</v>
      </c>
      <c r="I67">
        <v>4</v>
      </c>
      <c r="J67">
        <v>4</v>
      </c>
      <c r="K67">
        <v>4</v>
      </c>
      <c r="L67" t="s">
        <v>48</v>
      </c>
      <c r="M67" t="s">
        <v>49</v>
      </c>
      <c r="N67" s="5">
        <v>15.02468872070313</v>
      </c>
      <c r="O67">
        <v>100</v>
      </c>
      <c r="P67">
        <v>72.22</v>
      </c>
      <c r="Q67">
        <v>99.402249999999995</v>
      </c>
      <c r="R67" t="s">
        <v>44</v>
      </c>
      <c r="S67">
        <v>100</v>
      </c>
      <c r="T67">
        <v>1</v>
      </c>
      <c r="U67">
        <v>2</v>
      </c>
      <c r="V67">
        <v>1</v>
      </c>
      <c r="W67">
        <v>5</v>
      </c>
      <c r="X67" t="s">
        <v>65</v>
      </c>
      <c r="Y67" t="s">
        <v>47</v>
      </c>
      <c r="Z67" t="s">
        <v>47</v>
      </c>
      <c r="AC67" t="s">
        <v>47</v>
      </c>
      <c r="AD67" t="s">
        <v>47</v>
      </c>
      <c r="AE67" t="s">
        <v>47</v>
      </c>
      <c r="AF67">
        <v>1</v>
      </c>
      <c r="AG67">
        <v>5</v>
      </c>
      <c r="AH67" s="5">
        <v>70.631280000000004</v>
      </c>
      <c r="AI67" s="5" t="s">
        <v>44</v>
      </c>
      <c r="AJ67" s="5" t="s">
        <v>44</v>
      </c>
      <c r="AK67" t="s">
        <v>57</v>
      </c>
      <c r="AM67" t="s">
        <v>51</v>
      </c>
      <c r="AP67" s="8" t="s">
        <v>54</v>
      </c>
    </row>
    <row r="68" spans="1:42" x14ac:dyDescent="0.2">
      <c r="A68" s="3" t="s">
        <v>132</v>
      </c>
      <c r="B68" s="8" t="s">
        <v>132</v>
      </c>
      <c r="C68" s="11">
        <f t="shared" si="2"/>
        <v>0.67969876523326256</v>
      </c>
      <c r="D68" s="11">
        <v>0.77752946114600918</v>
      </c>
      <c r="E68" s="11">
        <v>0.60525244184272131</v>
      </c>
      <c r="F68" s="11">
        <v>0.6157119231775825</v>
      </c>
      <c r="G68" s="8">
        <v>0.81</v>
      </c>
      <c r="H68" s="8">
        <v>0.59</v>
      </c>
      <c r="I68">
        <v>5</v>
      </c>
      <c r="J68">
        <v>5</v>
      </c>
      <c r="K68">
        <v>5</v>
      </c>
      <c r="L68" t="s">
        <v>65</v>
      </c>
      <c r="M68" t="s">
        <v>46</v>
      </c>
      <c r="N68" s="5" t="s">
        <v>44</v>
      </c>
      <c r="O68">
        <v>50</v>
      </c>
      <c r="Q68">
        <v>96</v>
      </c>
      <c r="R68">
        <v>80</v>
      </c>
      <c r="S68">
        <v>88</v>
      </c>
      <c r="T68">
        <v>5</v>
      </c>
      <c r="U68">
        <v>5</v>
      </c>
      <c r="V68">
        <v>1</v>
      </c>
      <c r="W68">
        <v>4</v>
      </c>
      <c r="Y68" t="s">
        <v>47</v>
      </c>
      <c r="Z68" t="s">
        <v>48</v>
      </c>
      <c r="AB68" t="s">
        <v>56</v>
      </c>
      <c r="AC68" t="s">
        <v>57</v>
      </c>
      <c r="AD68" t="s">
        <v>47</v>
      </c>
      <c r="AE68" t="s">
        <v>57</v>
      </c>
      <c r="AF68">
        <v>5</v>
      </c>
      <c r="AG68">
        <v>5</v>
      </c>
      <c r="AH68" s="5">
        <v>75.826120000000003</v>
      </c>
      <c r="AI68" s="5">
        <v>58.845669999999998</v>
      </c>
      <c r="AJ68" s="5">
        <v>54.973120000000002</v>
      </c>
      <c r="AO68">
        <v>0.5</v>
      </c>
      <c r="AP68" s="8" t="s">
        <v>54</v>
      </c>
    </row>
    <row r="69" spans="1:42" x14ac:dyDescent="0.2">
      <c r="A69" s="3" t="s">
        <v>133</v>
      </c>
      <c r="B69" s="8" t="s">
        <v>133</v>
      </c>
      <c r="C69" s="11">
        <f t="shared" si="2"/>
        <v>0.38702754666718792</v>
      </c>
      <c r="D69" s="11">
        <v>0.7969005187618543</v>
      </c>
      <c r="E69" s="11">
        <v>0</v>
      </c>
      <c r="F69" s="11">
        <v>0.63823721457408522</v>
      </c>
      <c r="G69" s="8">
        <v>0.2</v>
      </c>
      <c r="H69" s="8">
        <v>0.3</v>
      </c>
      <c r="I69">
        <v>5</v>
      </c>
      <c r="J69">
        <v>5</v>
      </c>
      <c r="K69">
        <v>5</v>
      </c>
      <c r="L69" t="s">
        <v>48</v>
      </c>
      <c r="M69" t="s">
        <v>49</v>
      </c>
      <c r="N69" s="5">
        <v>12.107686996459959</v>
      </c>
      <c r="O69">
        <v>100</v>
      </c>
      <c r="P69">
        <v>72.22</v>
      </c>
      <c r="Q69">
        <v>29.775690000000001</v>
      </c>
      <c r="R69">
        <v>0</v>
      </c>
      <c r="S69">
        <v>0</v>
      </c>
      <c r="T69">
        <v>3</v>
      </c>
      <c r="U69">
        <v>2</v>
      </c>
      <c r="V69">
        <v>5</v>
      </c>
      <c r="W69">
        <v>5</v>
      </c>
      <c r="X69" t="s">
        <v>48</v>
      </c>
      <c r="Y69" t="s">
        <v>47</v>
      </c>
      <c r="Z69" t="s">
        <v>48</v>
      </c>
      <c r="AB69" t="s">
        <v>66</v>
      </c>
      <c r="AC69" t="s">
        <v>57</v>
      </c>
      <c r="AD69" t="s">
        <v>57</v>
      </c>
      <c r="AE69" t="s">
        <v>47</v>
      </c>
      <c r="AF69">
        <v>4</v>
      </c>
      <c r="AG69">
        <v>1</v>
      </c>
      <c r="AH69" s="5">
        <v>31.628620000000002</v>
      </c>
      <c r="AI69" s="5">
        <v>18.07517</v>
      </c>
      <c r="AJ69" s="5">
        <v>7.5999400000000001</v>
      </c>
      <c r="AK69" t="s">
        <v>57</v>
      </c>
      <c r="AL69" t="s">
        <v>58</v>
      </c>
      <c r="AN69" t="s">
        <v>51</v>
      </c>
      <c r="AO69">
        <v>0.27</v>
      </c>
      <c r="AP69" s="8" t="s">
        <v>43</v>
      </c>
    </row>
    <row r="70" spans="1:42" x14ac:dyDescent="0.2">
      <c r="A70" s="3" t="s">
        <v>134</v>
      </c>
      <c r="B70" s="8" t="s">
        <v>134</v>
      </c>
      <c r="C70" s="11">
        <f t="shared" si="2"/>
        <v>0.45436519893096872</v>
      </c>
      <c r="D70" s="11">
        <v>0.79808240458047297</v>
      </c>
      <c r="E70" s="11">
        <v>0.34907710628065081</v>
      </c>
      <c r="F70" s="11">
        <v>0.45466648379371949</v>
      </c>
      <c r="G70" s="8">
        <v>0.41</v>
      </c>
      <c r="H70" s="8">
        <v>0.26</v>
      </c>
      <c r="I70">
        <v>5</v>
      </c>
      <c r="J70">
        <v>5</v>
      </c>
      <c r="K70">
        <v>5</v>
      </c>
      <c r="L70" t="s">
        <v>48</v>
      </c>
      <c r="M70" t="s">
        <v>49</v>
      </c>
      <c r="N70" s="5">
        <v>12.61915397644043</v>
      </c>
      <c r="O70">
        <v>50</v>
      </c>
      <c r="P70">
        <v>26.39</v>
      </c>
      <c r="Q70">
        <v>30.689170000000001</v>
      </c>
      <c r="R70" t="s">
        <v>44</v>
      </c>
      <c r="S70">
        <v>0</v>
      </c>
      <c r="T70">
        <v>5</v>
      </c>
      <c r="U70">
        <v>5</v>
      </c>
      <c r="V70">
        <v>1</v>
      </c>
      <c r="W70">
        <v>4</v>
      </c>
      <c r="X70" t="s">
        <v>48</v>
      </c>
      <c r="Y70" t="s">
        <v>48</v>
      </c>
      <c r="Z70" t="s">
        <v>47</v>
      </c>
      <c r="AA70" t="s">
        <v>86</v>
      </c>
      <c r="AC70" t="s">
        <v>57</v>
      </c>
      <c r="AD70" t="s">
        <v>47</v>
      </c>
      <c r="AE70" t="s">
        <v>47</v>
      </c>
      <c r="AF70">
        <v>4</v>
      </c>
      <c r="AG70">
        <v>1</v>
      </c>
      <c r="AH70" s="5">
        <v>35.435960000000001</v>
      </c>
      <c r="AI70" s="5">
        <v>11.67915</v>
      </c>
      <c r="AJ70" s="5">
        <v>10.71031</v>
      </c>
      <c r="AK70" t="s">
        <v>47</v>
      </c>
      <c r="AL70" t="s">
        <v>58</v>
      </c>
      <c r="AM70" t="s">
        <v>51</v>
      </c>
      <c r="AN70" t="s">
        <v>50</v>
      </c>
      <c r="AO70">
        <v>0.22</v>
      </c>
      <c r="AP70" s="8" t="s">
        <v>61</v>
      </c>
    </row>
    <row r="71" spans="1:42" x14ac:dyDescent="0.2">
      <c r="A71" s="3" t="s">
        <v>135</v>
      </c>
      <c r="B71" s="8" t="s">
        <v>135</v>
      </c>
      <c r="C71" s="11">
        <f t="shared" si="2"/>
        <v>0.72899436636110837</v>
      </c>
      <c r="D71" s="11">
        <v>0.82497716449231862</v>
      </c>
      <c r="E71" s="11">
        <v>0.83052485143741606</v>
      </c>
      <c r="F71" s="11">
        <v>0.59946981587580694</v>
      </c>
      <c r="G71" s="8">
        <v>0.76</v>
      </c>
      <c r="H71" s="8">
        <v>0.63</v>
      </c>
      <c r="I71">
        <v>5</v>
      </c>
      <c r="J71">
        <v>5</v>
      </c>
      <c r="K71">
        <v>5</v>
      </c>
      <c r="L71" t="s">
        <v>48</v>
      </c>
      <c r="M71" t="s">
        <v>86</v>
      </c>
      <c r="N71" s="5">
        <v>24.257995404869579</v>
      </c>
      <c r="O71">
        <v>25</v>
      </c>
      <c r="P71">
        <v>62.5</v>
      </c>
      <c r="Q71">
        <v>74.191239999999993</v>
      </c>
      <c r="R71">
        <v>100</v>
      </c>
      <c r="S71">
        <v>100</v>
      </c>
      <c r="T71">
        <v>5</v>
      </c>
      <c r="U71">
        <v>5</v>
      </c>
      <c r="V71">
        <v>1</v>
      </c>
      <c r="W71">
        <v>5</v>
      </c>
      <c r="X71" t="s">
        <v>48</v>
      </c>
      <c r="Y71" t="s">
        <v>48</v>
      </c>
      <c r="Z71" t="s">
        <v>48</v>
      </c>
      <c r="AA71" t="s">
        <v>86</v>
      </c>
      <c r="AB71" t="s">
        <v>66</v>
      </c>
      <c r="AC71" t="s">
        <v>57</v>
      </c>
      <c r="AD71" t="s">
        <v>47</v>
      </c>
      <c r="AE71" t="s">
        <v>57</v>
      </c>
      <c r="AF71">
        <v>4</v>
      </c>
      <c r="AG71">
        <v>5</v>
      </c>
      <c r="AH71" s="5">
        <v>69.448530000000005</v>
      </c>
      <c r="AI71" s="5">
        <v>54.058210000000003</v>
      </c>
      <c r="AJ71" s="5">
        <v>49.143090000000001</v>
      </c>
      <c r="AK71" t="s">
        <v>57</v>
      </c>
      <c r="AL71" t="s">
        <v>58</v>
      </c>
      <c r="AM71" t="s">
        <v>58</v>
      </c>
      <c r="AN71" t="s">
        <v>58</v>
      </c>
      <c r="AO71">
        <v>0.49</v>
      </c>
      <c r="AP71" s="8" t="s">
        <v>54</v>
      </c>
    </row>
    <row r="72" spans="1:42" x14ac:dyDescent="0.2">
      <c r="A72" s="3" t="s">
        <v>136</v>
      </c>
      <c r="B72" t="s">
        <v>136</v>
      </c>
      <c r="C72" s="11">
        <f t="shared" si="2"/>
        <v>0.33669720220303717</v>
      </c>
      <c r="D72" s="11">
        <v>0.44535892850976749</v>
      </c>
      <c r="E72" s="11">
        <v>0.26400624805290474</v>
      </c>
      <c r="F72" s="11">
        <v>0.51412083445251378</v>
      </c>
      <c r="G72" s="8">
        <v>0</v>
      </c>
      <c r="H72" s="8">
        <v>0.46</v>
      </c>
      <c r="I72">
        <v>5</v>
      </c>
      <c r="J72">
        <v>5</v>
      </c>
      <c r="K72">
        <v>1</v>
      </c>
      <c r="L72" t="s">
        <v>45</v>
      </c>
      <c r="M72" t="s">
        <v>46</v>
      </c>
      <c r="N72" s="5" t="s">
        <v>44</v>
      </c>
      <c r="O72" t="s">
        <v>44</v>
      </c>
      <c r="Q72" t="s">
        <v>44</v>
      </c>
      <c r="R72" t="s">
        <v>44</v>
      </c>
      <c r="S72" t="s">
        <v>44</v>
      </c>
      <c r="T72">
        <v>1</v>
      </c>
      <c r="U72">
        <v>2</v>
      </c>
      <c r="V72">
        <v>1</v>
      </c>
      <c r="W72">
        <v>4</v>
      </c>
      <c r="X72" t="s">
        <v>65</v>
      </c>
      <c r="Y72" t="s">
        <v>48</v>
      </c>
      <c r="Z72" t="s">
        <v>47</v>
      </c>
      <c r="AA72" t="s">
        <v>49</v>
      </c>
      <c r="AC72" t="s">
        <v>47</v>
      </c>
      <c r="AD72" t="s">
        <v>47</v>
      </c>
      <c r="AE72" t="s">
        <v>47</v>
      </c>
      <c r="AF72">
        <v>1</v>
      </c>
      <c r="AG72">
        <v>1</v>
      </c>
      <c r="AH72" s="5">
        <v>69.375</v>
      </c>
      <c r="AI72" s="5">
        <v>49.28425</v>
      </c>
      <c r="AJ72" s="5">
        <v>50.746270000000003</v>
      </c>
      <c r="AP72" s="8" t="s">
        <v>61</v>
      </c>
    </row>
    <row r="73" spans="1:42" x14ac:dyDescent="0.2">
      <c r="A73" s="3" t="s">
        <v>137</v>
      </c>
      <c r="B73" s="8" t="s">
        <v>137</v>
      </c>
      <c r="C73" s="11">
        <f t="shared" si="2"/>
        <v>0.73564624876508355</v>
      </c>
      <c r="D73" s="11">
        <v>0.89735145631497437</v>
      </c>
      <c r="E73" s="11">
        <v>0.52199590982736255</v>
      </c>
      <c r="F73" s="11">
        <v>0.79888387768308111</v>
      </c>
      <c r="G73" s="8">
        <v>0.76</v>
      </c>
      <c r="H73" s="8">
        <v>0.7</v>
      </c>
      <c r="I73">
        <v>5</v>
      </c>
      <c r="J73">
        <v>5</v>
      </c>
      <c r="K73">
        <v>5</v>
      </c>
      <c r="L73" t="s">
        <v>48</v>
      </c>
      <c r="M73" t="s">
        <v>49</v>
      </c>
      <c r="N73" s="5">
        <v>55.578330993652337</v>
      </c>
      <c r="O73">
        <v>50</v>
      </c>
      <c r="Q73">
        <v>63.242260000000002</v>
      </c>
      <c r="R73">
        <v>100</v>
      </c>
      <c r="S73" t="s">
        <v>44</v>
      </c>
      <c r="T73">
        <v>5</v>
      </c>
      <c r="U73">
        <v>2</v>
      </c>
      <c r="V73">
        <v>5</v>
      </c>
      <c r="W73">
        <v>5</v>
      </c>
      <c r="X73" t="s">
        <v>48</v>
      </c>
      <c r="Y73" t="s">
        <v>48</v>
      </c>
      <c r="Z73" t="s">
        <v>48</v>
      </c>
      <c r="AA73" t="s">
        <v>49</v>
      </c>
      <c r="AB73" t="s">
        <v>66</v>
      </c>
      <c r="AC73" t="s">
        <v>57</v>
      </c>
      <c r="AD73" t="s">
        <v>57</v>
      </c>
      <c r="AE73" t="s">
        <v>57</v>
      </c>
      <c r="AF73">
        <v>4</v>
      </c>
      <c r="AG73">
        <v>5</v>
      </c>
      <c r="AH73" s="5">
        <v>96.429839999999999</v>
      </c>
      <c r="AI73" s="5" t="s">
        <v>44</v>
      </c>
      <c r="AJ73" s="5" t="s">
        <v>44</v>
      </c>
      <c r="AL73" t="s">
        <v>58</v>
      </c>
      <c r="AN73" t="s">
        <v>58</v>
      </c>
      <c r="AO73">
        <v>0.56999999999999995</v>
      </c>
      <c r="AP73" s="8" t="s">
        <v>61</v>
      </c>
    </row>
    <row r="74" spans="1:42" x14ac:dyDescent="0.2">
      <c r="A74" s="3" t="s">
        <v>138</v>
      </c>
      <c r="B74" s="8" t="s">
        <v>138</v>
      </c>
      <c r="C74" s="11">
        <f t="shared" si="2"/>
        <v>0.65561316022023175</v>
      </c>
      <c r="D74" s="11">
        <v>0.72863972455737758</v>
      </c>
      <c r="E74" s="11">
        <v>0.44054219886070045</v>
      </c>
      <c r="F74" s="11">
        <v>0.79888387768308111</v>
      </c>
      <c r="G74" s="8">
        <v>0.83</v>
      </c>
      <c r="H74" s="8">
        <v>0.48</v>
      </c>
      <c r="I74">
        <v>5</v>
      </c>
      <c r="J74">
        <v>5</v>
      </c>
      <c r="K74">
        <v>1</v>
      </c>
      <c r="L74" t="s">
        <v>48</v>
      </c>
      <c r="M74" t="s">
        <v>55</v>
      </c>
      <c r="N74" s="5" t="s">
        <v>44</v>
      </c>
      <c r="O74">
        <v>50</v>
      </c>
      <c r="Q74" t="s">
        <v>44</v>
      </c>
      <c r="R74" t="s">
        <v>44</v>
      </c>
      <c r="S74">
        <v>0</v>
      </c>
      <c r="T74">
        <v>5</v>
      </c>
      <c r="U74">
        <v>5</v>
      </c>
      <c r="V74">
        <v>5</v>
      </c>
      <c r="W74">
        <v>5</v>
      </c>
      <c r="X74" t="s">
        <v>48</v>
      </c>
      <c r="Y74" t="s">
        <v>48</v>
      </c>
      <c r="Z74" t="s">
        <v>48</v>
      </c>
      <c r="AA74" t="s">
        <v>49</v>
      </c>
      <c r="AB74" t="s">
        <v>66</v>
      </c>
      <c r="AC74" t="s">
        <v>57</v>
      </c>
      <c r="AD74" t="s">
        <v>47</v>
      </c>
      <c r="AE74" t="s">
        <v>47</v>
      </c>
      <c r="AF74">
        <v>5</v>
      </c>
      <c r="AG74">
        <v>5</v>
      </c>
      <c r="AH74" s="5" t="s">
        <v>44</v>
      </c>
      <c r="AI74" s="5" t="s">
        <v>44</v>
      </c>
      <c r="AJ74" s="5">
        <v>69.001919999999998</v>
      </c>
      <c r="AK74" t="s">
        <v>47</v>
      </c>
      <c r="AL74" t="s">
        <v>58</v>
      </c>
      <c r="AN74" t="s">
        <v>58</v>
      </c>
      <c r="AP74" s="8" t="s">
        <v>54</v>
      </c>
    </row>
    <row r="75" spans="1:42" x14ac:dyDescent="0.2">
      <c r="A75" s="3" t="s">
        <v>139</v>
      </c>
      <c r="B75" s="8" t="s">
        <v>139</v>
      </c>
      <c r="C75" s="11">
        <f t="shared" si="2"/>
        <v>0.7601043674147574</v>
      </c>
      <c r="D75" s="11">
        <v>0.71863698198754955</v>
      </c>
      <c r="E75" s="11">
        <v>0.68032998672388223</v>
      </c>
      <c r="F75" s="11">
        <v>0.94155486836235558</v>
      </c>
      <c r="G75" s="8">
        <v>1</v>
      </c>
      <c r="H75" s="8">
        <v>0.46</v>
      </c>
      <c r="I75">
        <v>5</v>
      </c>
      <c r="J75">
        <v>5</v>
      </c>
      <c r="K75">
        <v>1</v>
      </c>
      <c r="L75" t="s">
        <v>48</v>
      </c>
      <c r="M75" t="s">
        <v>55</v>
      </c>
      <c r="N75" s="5" t="s">
        <v>44</v>
      </c>
      <c r="O75">
        <v>50</v>
      </c>
      <c r="P75">
        <v>72.22</v>
      </c>
      <c r="Q75">
        <v>81.649860000000004</v>
      </c>
      <c r="R75">
        <v>80</v>
      </c>
      <c r="S75" t="s">
        <v>44</v>
      </c>
      <c r="T75">
        <v>5</v>
      </c>
      <c r="U75">
        <v>2</v>
      </c>
      <c r="V75">
        <v>5</v>
      </c>
      <c r="W75">
        <v>4</v>
      </c>
      <c r="X75" t="s">
        <v>48</v>
      </c>
      <c r="Y75" t="s">
        <v>48</v>
      </c>
      <c r="Z75" t="s">
        <v>48</v>
      </c>
      <c r="AA75" t="s">
        <v>55</v>
      </c>
      <c r="AB75" t="s">
        <v>56</v>
      </c>
      <c r="AC75" t="s">
        <v>57</v>
      </c>
      <c r="AD75" t="s">
        <v>57</v>
      </c>
      <c r="AE75" t="s">
        <v>57</v>
      </c>
      <c r="AF75">
        <v>5</v>
      </c>
      <c r="AG75">
        <v>5</v>
      </c>
      <c r="AH75" s="5">
        <v>60.494030000000002</v>
      </c>
      <c r="AI75" s="5">
        <v>42.032550000000001</v>
      </c>
      <c r="AJ75" s="5">
        <v>34.680860000000003</v>
      </c>
      <c r="AK75" t="s">
        <v>47</v>
      </c>
      <c r="AL75" t="s">
        <v>50</v>
      </c>
      <c r="AM75" t="s">
        <v>51</v>
      </c>
      <c r="AN75" t="s">
        <v>50</v>
      </c>
      <c r="AO75">
        <v>0.26</v>
      </c>
      <c r="AP75" s="8" t="s">
        <v>61</v>
      </c>
    </row>
    <row r="76" spans="1:42" x14ac:dyDescent="0.2">
      <c r="A76" s="3" t="s">
        <v>140</v>
      </c>
      <c r="B76" s="8" t="s">
        <v>140</v>
      </c>
      <c r="C76" s="11">
        <f t="shared" si="2"/>
        <v>0.57717339648591104</v>
      </c>
      <c r="D76" s="11">
        <v>0.56005601400013383</v>
      </c>
      <c r="E76" s="11">
        <v>0.61139002267358933</v>
      </c>
      <c r="F76" s="11">
        <v>0.77442094575583198</v>
      </c>
      <c r="G76" s="8">
        <v>0.59</v>
      </c>
      <c r="H76" s="8">
        <v>0.35</v>
      </c>
      <c r="I76">
        <v>5</v>
      </c>
      <c r="J76">
        <v>3</v>
      </c>
      <c r="K76">
        <v>3</v>
      </c>
      <c r="L76" t="s">
        <v>48</v>
      </c>
      <c r="M76" t="s">
        <v>55</v>
      </c>
      <c r="N76" s="5">
        <v>3.0928466854370189</v>
      </c>
      <c r="O76">
        <v>25</v>
      </c>
      <c r="Q76" t="s">
        <v>44</v>
      </c>
      <c r="R76">
        <v>100</v>
      </c>
      <c r="S76">
        <v>94</v>
      </c>
      <c r="T76">
        <v>5</v>
      </c>
      <c r="U76">
        <v>2</v>
      </c>
      <c r="V76">
        <v>1</v>
      </c>
      <c r="W76">
        <v>5</v>
      </c>
      <c r="X76" t="s">
        <v>48</v>
      </c>
      <c r="Y76" t="s">
        <v>48</v>
      </c>
      <c r="Z76" t="s">
        <v>48</v>
      </c>
      <c r="AA76" t="s">
        <v>55</v>
      </c>
      <c r="AB76" t="s">
        <v>66</v>
      </c>
      <c r="AC76" t="s">
        <v>57</v>
      </c>
      <c r="AD76" t="s">
        <v>47</v>
      </c>
      <c r="AE76" t="s">
        <v>47</v>
      </c>
      <c r="AF76">
        <v>4</v>
      </c>
      <c r="AG76">
        <v>5</v>
      </c>
      <c r="AH76" s="5">
        <v>46.775449999999999</v>
      </c>
      <c r="AI76" s="5">
        <v>24.972629999999999</v>
      </c>
      <c r="AJ76" s="5">
        <v>21.705169999999999</v>
      </c>
      <c r="AK76" t="s">
        <v>57</v>
      </c>
      <c r="AL76" t="s">
        <v>51</v>
      </c>
      <c r="AN76" t="s">
        <v>51</v>
      </c>
      <c r="AO76">
        <v>0.3</v>
      </c>
      <c r="AP76" s="8" t="s">
        <v>43</v>
      </c>
    </row>
    <row r="77" spans="1:42" x14ac:dyDescent="0.2">
      <c r="A77" s="3" t="s">
        <v>141</v>
      </c>
      <c r="B77" s="14" t="s">
        <v>141</v>
      </c>
      <c r="C77" s="11">
        <f t="shared" si="2"/>
        <v>0.50340432541557423</v>
      </c>
      <c r="D77" s="11">
        <v>0.5109487828490753</v>
      </c>
      <c r="E77" s="11">
        <v>0.54951572604764642</v>
      </c>
      <c r="F77" s="11">
        <v>0.58655711818114953</v>
      </c>
      <c r="G77" s="8">
        <v>0</v>
      </c>
      <c r="H77" s="8">
        <v>0.87</v>
      </c>
      <c r="I77">
        <v>5</v>
      </c>
      <c r="J77">
        <v>3</v>
      </c>
      <c r="K77">
        <v>3</v>
      </c>
      <c r="N77" s="5" t="s">
        <v>44</v>
      </c>
      <c r="O77">
        <v>50</v>
      </c>
      <c r="P77">
        <v>0</v>
      </c>
      <c r="Q77">
        <v>73.552580000000006</v>
      </c>
      <c r="R77">
        <v>100</v>
      </c>
      <c r="S77">
        <v>94</v>
      </c>
      <c r="T77">
        <v>0</v>
      </c>
      <c r="U77">
        <v>2</v>
      </c>
      <c r="V77">
        <v>1</v>
      </c>
      <c r="W77">
        <v>4</v>
      </c>
      <c r="AC77" t="s">
        <v>47</v>
      </c>
      <c r="AD77" t="s">
        <v>47</v>
      </c>
      <c r="AE77" t="s">
        <v>47</v>
      </c>
      <c r="AF77">
        <v>1</v>
      </c>
      <c r="AG77">
        <v>1</v>
      </c>
      <c r="AH77" s="5">
        <v>80.263009999999994</v>
      </c>
      <c r="AI77" s="5">
        <v>89.475759999999994</v>
      </c>
      <c r="AJ77" s="5">
        <v>78.693250000000006</v>
      </c>
      <c r="AP77" s="8" t="s">
        <v>61</v>
      </c>
    </row>
    <row r="78" spans="1:42" x14ac:dyDescent="0.2">
      <c r="A78" s="3" t="s">
        <v>142</v>
      </c>
      <c r="B78" s="8" t="s">
        <v>142</v>
      </c>
      <c r="C78" s="11">
        <f t="shared" si="2"/>
        <v>0.70933962624999669</v>
      </c>
      <c r="D78" s="11">
        <v>0.84368881125181328</v>
      </c>
      <c r="E78" s="11">
        <v>0.72324388308138365</v>
      </c>
      <c r="F78" s="11">
        <v>0.63976543691678678</v>
      </c>
      <c r="G78" s="8">
        <v>0.83</v>
      </c>
      <c r="H78" s="8">
        <v>0.51</v>
      </c>
      <c r="I78">
        <v>5</v>
      </c>
      <c r="J78">
        <v>4</v>
      </c>
      <c r="K78">
        <v>4</v>
      </c>
      <c r="L78" t="s">
        <v>48</v>
      </c>
      <c r="M78" t="s">
        <v>49</v>
      </c>
      <c r="N78" s="5">
        <v>55.725753784179688</v>
      </c>
      <c r="O78">
        <v>50</v>
      </c>
      <c r="P78">
        <v>72.22</v>
      </c>
      <c r="Q78" t="s">
        <v>44</v>
      </c>
      <c r="R78">
        <v>100</v>
      </c>
      <c r="S78">
        <v>100</v>
      </c>
      <c r="T78">
        <v>9</v>
      </c>
      <c r="U78">
        <v>2</v>
      </c>
      <c r="V78">
        <v>1</v>
      </c>
      <c r="W78">
        <v>5</v>
      </c>
      <c r="X78" t="s">
        <v>48</v>
      </c>
      <c r="Y78" t="s">
        <v>48</v>
      </c>
      <c r="Z78" t="s">
        <v>47</v>
      </c>
      <c r="AA78" t="s">
        <v>49</v>
      </c>
      <c r="AC78" t="s">
        <v>57</v>
      </c>
      <c r="AD78" t="s">
        <v>57</v>
      </c>
      <c r="AE78" t="s">
        <v>47</v>
      </c>
      <c r="AF78">
        <v>5</v>
      </c>
      <c r="AG78">
        <v>5</v>
      </c>
      <c r="AH78" s="5">
        <v>68.497209999999995</v>
      </c>
      <c r="AI78" s="5">
        <v>49.382719999999999</v>
      </c>
      <c r="AJ78" s="5">
        <v>58.552999999999997</v>
      </c>
      <c r="AK78" t="s">
        <v>57</v>
      </c>
      <c r="AL78" t="s">
        <v>51</v>
      </c>
      <c r="AM78" t="s">
        <v>51</v>
      </c>
      <c r="AN78" t="s">
        <v>58</v>
      </c>
      <c r="AO78">
        <v>0.51</v>
      </c>
      <c r="AP78" s="8" t="s">
        <v>54</v>
      </c>
    </row>
    <row r="79" spans="1:42" x14ac:dyDescent="0.2">
      <c r="A79" s="3" t="s">
        <v>143</v>
      </c>
      <c r="B79" s="8" t="s">
        <v>143</v>
      </c>
      <c r="C79" s="11">
        <f t="shared" si="2"/>
        <v>0.50268490779323105</v>
      </c>
      <c r="D79" s="11">
        <v>0.76141926449713615</v>
      </c>
      <c r="E79" s="11">
        <v>0.54066039777336194</v>
      </c>
      <c r="F79" s="11">
        <v>0.78134487669565711</v>
      </c>
      <c r="G79" s="8">
        <v>0</v>
      </c>
      <c r="H79" s="8">
        <v>0.43</v>
      </c>
      <c r="I79">
        <v>5</v>
      </c>
      <c r="J79">
        <v>5</v>
      </c>
      <c r="K79">
        <v>5</v>
      </c>
      <c r="L79" t="s">
        <v>65</v>
      </c>
      <c r="M79" t="s">
        <v>46</v>
      </c>
      <c r="N79" s="5">
        <v>26.318607330322269</v>
      </c>
      <c r="O79">
        <v>25</v>
      </c>
      <c r="P79">
        <v>66.67</v>
      </c>
      <c r="Q79" t="s">
        <v>44</v>
      </c>
      <c r="R79" t="s">
        <v>44</v>
      </c>
      <c r="S79">
        <v>0</v>
      </c>
      <c r="T79">
        <v>5</v>
      </c>
      <c r="U79">
        <v>2</v>
      </c>
      <c r="V79">
        <v>1</v>
      </c>
      <c r="W79">
        <v>5</v>
      </c>
      <c r="Y79" t="s">
        <v>48</v>
      </c>
      <c r="Z79" t="s">
        <v>48</v>
      </c>
      <c r="AA79" t="s">
        <v>49</v>
      </c>
      <c r="AB79" t="s">
        <v>56</v>
      </c>
      <c r="AC79" t="s">
        <v>57</v>
      </c>
      <c r="AD79" t="s">
        <v>57</v>
      </c>
      <c r="AE79" t="s">
        <v>47</v>
      </c>
      <c r="AF79">
        <v>1</v>
      </c>
      <c r="AG79">
        <v>5</v>
      </c>
      <c r="AH79" s="5">
        <v>51.90184</v>
      </c>
      <c r="AI79" s="5">
        <v>34.734119999999997</v>
      </c>
      <c r="AJ79" s="5">
        <v>17.049849999999999</v>
      </c>
      <c r="AK79" t="s">
        <v>47</v>
      </c>
      <c r="AL79" t="s">
        <v>50</v>
      </c>
      <c r="AM79" t="s">
        <v>50</v>
      </c>
      <c r="AN79" t="s">
        <v>58</v>
      </c>
      <c r="AO79">
        <v>0.22</v>
      </c>
      <c r="AP79" s="8" t="s">
        <v>43</v>
      </c>
    </row>
    <row r="80" spans="1:42" x14ac:dyDescent="0.2">
      <c r="A80" s="3" t="s">
        <v>144</v>
      </c>
      <c r="B80" s="8" t="s">
        <v>144</v>
      </c>
      <c r="C80" s="11">
        <f t="shared" si="2"/>
        <v>0.68346919633186864</v>
      </c>
      <c r="D80" s="11">
        <v>0.72696200751307294</v>
      </c>
      <c r="E80" s="11">
        <v>0.5145234656859502</v>
      </c>
      <c r="F80" s="11">
        <v>0.74586050846032048</v>
      </c>
      <c r="G80" s="8">
        <v>0.76</v>
      </c>
      <c r="H80" s="8">
        <v>0.67</v>
      </c>
      <c r="I80">
        <v>5</v>
      </c>
      <c r="J80">
        <v>5</v>
      </c>
      <c r="K80">
        <v>5</v>
      </c>
      <c r="N80" s="5" t="s">
        <v>44</v>
      </c>
      <c r="O80">
        <v>50</v>
      </c>
      <c r="P80">
        <v>65.28</v>
      </c>
      <c r="Q80">
        <v>12.29588</v>
      </c>
      <c r="R80">
        <v>100</v>
      </c>
      <c r="S80">
        <v>100</v>
      </c>
      <c r="T80">
        <v>3</v>
      </c>
      <c r="U80">
        <v>2</v>
      </c>
      <c r="V80">
        <v>5</v>
      </c>
      <c r="W80">
        <v>5</v>
      </c>
      <c r="AC80" t="s">
        <v>57</v>
      </c>
      <c r="AD80" t="s">
        <v>47</v>
      </c>
      <c r="AE80" t="s">
        <v>57</v>
      </c>
      <c r="AF80">
        <v>4</v>
      </c>
      <c r="AG80">
        <v>5</v>
      </c>
      <c r="AH80" s="5" t="s">
        <v>44</v>
      </c>
      <c r="AI80" s="5" t="s">
        <v>44</v>
      </c>
      <c r="AJ80" s="5" t="s">
        <v>44</v>
      </c>
      <c r="AK80" t="s">
        <v>57</v>
      </c>
      <c r="AL80" t="s">
        <v>58</v>
      </c>
      <c r="AN80" t="s">
        <v>58</v>
      </c>
      <c r="AO80">
        <v>0.53</v>
      </c>
      <c r="AP80" s="8" t="s">
        <v>61</v>
      </c>
    </row>
    <row r="81" spans="1:42" x14ac:dyDescent="0.2">
      <c r="A81" s="3" t="s">
        <v>145</v>
      </c>
      <c r="B81" s="8" t="s">
        <v>145</v>
      </c>
      <c r="C81" s="11">
        <f t="shared" si="2"/>
        <v>0.50478612148509305</v>
      </c>
      <c r="D81" s="11">
        <v>0.24483703814615021</v>
      </c>
      <c r="E81" s="11">
        <v>0.32162389868771507</v>
      </c>
      <c r="F81" s="11">
        <v>0.44746967059159959</v>
      </c>
      <c r="G81" s="8">
        <v>0.83</v>
      </c>
      <c r="H81" s="8">
        <v>0.68</v>
      </c>
      <c r="I81">
        <v>5</v>
      </c>
      <c r="J81">
        <v>1</v>
      </c>
      <c r="K81">
        <v>1</v>
      </c>
      <c r="L81" t="s">
        <v>45</v>
      </c>
      <c r="M81" t="s">
        <v>46</v>
      </c>
      <c r="N81" s="5">
        <v>8.3129034042358398</v>
      </c>
      <c r="O81">
        <v>100</v>
      </c>
      <c r="P81">
        <v>66.67</v>
      </c>
      <c r="Q81">
        <v>25.390519999999999</v>
      </c>
      <c r="R81" t="s">
        <v>44</v>
      </c>
      <c r="S81">
        <v>100</v>
      </c>
      <c r="T81">
        <v>9</v>
      </c>
      <c r="U81">
        <v>5</v>
      </c>
      <c r="V81">
        <v>5</v>
      </c>
      <c r="W81">
        <v>4</v>
      </c>
      <c r="X81" t="s">
        <v>47</v>
      </c>
      <c r="Y81" t="s">
        <v>65</v>
      </c>
      <c r="Z81" t="s">
        <v>47</v>
      </c>
      <c r="AC81" t="s">
        <v>57</v>
      </c>
      <c r="AD81" t="s">
        <v>57</v>
      </c>
      <c r="AE81" t="s">
        <v>47</v>
      </c>
      <c r="AF81">
        <v>5</v>
      </c>
      <c r="AG81">
        <v>5</v>
      </c>
      <c r="AH81" s="5">
        <v>55.276299999999999</v>
      </c>
      <c r="AI81" s="5">
        <v>24.17183</v>
      </c>
      <c r="AJ81" s="5">
        <v>20.002459999999999</v>
      </c>
      <c r="AK81" t="s">
        <v>57</v>
      </c>
      <c r="AL81" t="s">
        <v>50</v>
      </c>
      <c r="AN81" t="s">
        <v>50</v>
      </c>
      <c r="AO81">
        <v>0.31</v>
      </c>
      <c r="AP81" s="8" t="s">
        <v>43</v>
      </c>
    </row>
    <row r="82" spans="1:42" x14ac:dyDescent="0.2">
      <c r="A82" s="3" t="s">
        <v>146</v>
      </c>
      <c r="B82" s="8" t="s">
        <v>146</v>
      </c>
      <c r="C82" s="11">
        <f t="shared" si="2"/>
        <v>0.42173615901201511</v>
      </c>
      <c r="D82" s="11">
        <v>0.41564874003802726</v>
      </c>
      <c r="E82" s="11">
        <v>0.62270398050471476</v>
      </c>
      <c r="F82" s="11">
        <v>0.7003280745173337</v>
      </c>
      <c r="G82" s="8">
        <v>0</v>
      </c>
      <c r="H82" s="8">
        <v>0.37</v>
      </c>
      <c r="I82">
        <v>5</v>
      </c>
      <c r="J82">
        <v>5</v>
      </c>
      <c r="K82">
        <v>1</v>
      </c>
      <c r="L82" t="s">
        <v>45</v>
      </c>
      <c r="M82" t="s">
        <v>46</v>
      </c>
      <c r="N82" s="5">
        <v>16.10440635681152</v>
      </c>
      <c r="O82">
        <v>50</v>
      </c>
      <c r="P82">
        <v>68.06</v>
      </c>
      <c r="Q82">
        <v>37.541550000000001</v>
      </c>
      <c r="R82" t="s">
        <v>44</v>
      </c>
      <c r="S82">
        <v>100</v>
      </c>
      <c r="T82">
        <v>5</v>
      </c>
      <c r="U82" t="s">
        <v>197</v>
      </c>
      <c r="V82">
        <v>5</v>
      </c>
      <c r="W82">
        <v>5</v>
      </c>
      <c r="X82" t="s">
        <v>48</v>
      </c>
      <c r="Y82" t="s">
        <v>48</v>
      </c>
      <c r="Z82" t="s">
        <v>48</v>
      </c>
      <c r="AA82" t="s">
        <v>86</v>
      </c>
      <c r="AB82" t="s">
        <v>66</v>
      </c>
      <c r="AC82" t="s">
        <v>47</v>
      </c>
      <c r="AD82" t="s">
        <v>47</v>
      </c>
      <c r="AE82" t="s">
        <v>47</v>
      </c>
      <c r="AF82">
        <v>1</v>
      </c>
      <c r="AG82">
        <v>1</v>
      </c>
      <c r="AH82" s="5">
        <v>52.620800000000003</v>
      </c>
      <c r="AI82" s="5">
        <v>43.769260000000003</v>
      </c>
      <c r="AJ82" s="5">
        <v>47.792490000000001</v>
      </c>
      <c r="AO82">
        <v>0.35</v>
      </c>
      <c r="AP82" s="8" t="s">
        <v>61</v>
      </c>
    </row>
    <row r="83" spans="1:42" x14ac:dyDescent="0.2">
      <c r="A83" s="3" t="s">
        <v>147</v>
      </c>
      <c r="B83" s="8" t="s">
        <v>147</v>
      </c>
      <c r="C83" s="11">
        <f t="shared" si="2"/>
        <v>0.51117402041245308</v>
      </c>
      <c r="D83" s="11">
        <v>0.83584623194562668</v>
      </c>
      <c r="E83" s="11">
        <v>0.33302217762969422</v>
      </c>
      <c r="F83" s="11">
        <v>0.57700169248694455</v>
      </c>
      <c r="G83" s="8">
        <v>0.18</v>
      </c>
      <c r="H83" s="8">
        <v>0.63</v>
      </c>
      <c r="I83">
        <v>5</v>
      </c>
      <c r="J83">
        <v>5</v>
      </c>
      <c r="K83">
        <v>5</v>
      </c>
      <c r="L83" t="s">
        <v>48</v>
      </c>
      <c r="M83" t="s">
        <v>49</v>
      </c>
      <c r="N83" s="5" t="s">
        <v>44</v>
      </c>
      <c r="O83">
        <v>100</v>
      </c>
      <c r="P83">
        <v>83.33</v>
      </c>
      <c r="Q83" t="s">
        <v>44</v>
      </c>
      <c r="R83" t="s">
        <v>44</v>
      </c>
      <c r="S83">
        <v>0</v>
      </c>
      <c r="T83">
        <v>3</v>
      </c>
      <c r="U83">
        <v>2</v>
      </c>
      <c r="V83">
        <v>1</v>
      </c>
      <c r="W83">
        <v>4</v>
      </c>
      <c r="X83" t="s">
        <v>47</v>
      </c>
      <c r="Y83" t="s">
        <v>65</v>
      </c>
      <c r="Z83" t="s">
        <v>48</v>
      </c>
      <c r="AB83" t="s">
        <v>56</v>
      </c>
      <c r="AC83" t="s">
        <v>57</v>
      </c>
      <c r="AD83" t="s">
        <v>47</v>
      </c>
      <c r="AE83" t="s">
        <v>47</v>
      </c>
      <c r="AF83">
        <v>1</v>
      </c>
      <c r="AG83">
        <v>5</v>
      </c>
      <c r="AH83" s="5">
        <v>55.718179999999997</v>
      </c>
      <c r="AI83" s="5">
        <v>71.76146</v>
      </c>
      <c r="AJ83" s="5">
        <v>36.902439999999999</v>
      </c>
      <c r="AK83" t="s">
        <v>47</v>
      </c>
      <c r="AL83" t="s">
        <v>50</v>
      </c>
      <c r="AM83" t="s">
        <v>50</v>
      </c>
      <c r="AN83" t="s">
        <v>50</v>
      </c>
      <c r="AO83">
        <v>0.13</v>
      </c>
      <c r="AP83" s="8" t="s">
        <v>61</v>
      </c>
    </row>
    <row r="84" spans="1:42" x14ac:dyDescent="0.2">
      <c r="A84" s="3" t="s">
        <v>148</v>
      </c>
      <c r="B84" s="8" t="s">
        <v>148</v>
      </c>
      <c r="C84" s="11">
        <f t="shared" si="2"/>
        <v>0.55035124606058372</v>
      </c>
      <c r="D84" s="11">
        <v>0.60422522501770015</v>
      </c>
      <c r="E84" s="11">
        <v>0.34864712760213767</v>
      </c>
      <c r="F84" s="11">
        <v>0.79888387768308111</v>
      </c>
      <c r="G84" s="8">
        <v>0.48</v>
      </c>
      <c r="H84" s="8">
        <v>0.52</v>
      </c>
      <c r="I84" t="s">
        <v>44</v>
      </c>
      <c r="N84" s="5" t="s">
        <v>44</v>
      </c>
      <c r="O84" t="s">
        <v>44</v>
      </c>
      <c r="Q84" t="s">
        <v>44</v>
      </c>
      <c r="R84">
        <v>100</v>
      </c>
      <c r="S84">
        <v>0</v>
      </c>
      <c r="T84" t="s">
        <v>44</v>
      </c>
      <c r="U84">
        <v>2</v>
      </c>
      <c r="V84">
        <v>5</v>
      </c>
      <c r="W84">
        <v>5</v>
      </c>
      <c r="X84" t="s">
        <v>48</v>
      </c>
      <c r="Y84" t="s">
        <v>48</v>
      </c>
      <c r="Z84" t="s">
        <v>48</v>
      </c>
      <c r="AA84" t="s">
        <v>49</v>
      </c>
      <c r="AB84" t="s">
        <v>66</v>
      </c>
      <c r="AC84" t="s">
        <v>57</v>
      </c>
      <c r="AD84" t="s">
        <v>47</v>
      </c>
      <c r="AE84" t="s">
        <v>47</v>
      </c>
      <c r="AF84">
        <v>1</v>
      </c>
      <c r="AG84">
        <v>1</v>
      </c>
      <c r="AH84" s="5">
        <v>77.191640000000007</v>
      </c>
      <c r="AI84" s="5">
        <v>59.941450000000003</v>
      </c>
      <c r="AJ84" s="5">
        <v>48.674700000000001</v>
      </c>
      <c r="AK84" t="s">
        <v>47</v>
      </c>
      <c r="AL84" t="s">
        <v>58</v>
      </c>
      <c r="AN84" t="s">
        <v>50</v>
      </c>
      <c r="AO84">
        <v>0.21</v>
      </c>
      <c r="AP84" s="8" t="s">
        <v>61</v>
      </c>
    </row>
    <row r="85" spans="1:42" x14ac:dyDescent="0.2">
      <c r="A85" s="3" t="s">
        <v>149</v>
      </c>
      <c r="B85" s="8" t="s">
        <v>149</v>
      </c>
      <c r="C85" s="11">
        <f t="shared" si="2"/>
        <v>0.4330697681858891</v>
      </c>
      <c r="D85" s="11">
        <v>0.4500545427742757</v>
      </c>
      <c r="E85" s="11">
        <v>0.35582448227936292</v>
      </c>
      <c r="F85" s="11">
        <v>0.59946981587580694</v>
      </c>
      <c r="G85" s="8">
        <v>0.41</v>
      </c>
      <c r="H85" s="8">
        <v>0.35</v>
      </c>
      <c r="I85">
        <v>4</v>
      </c>
      <c r="J85">
        <v>4</v>
      </c>
      <c r="K85">
        <v>4</v>
      </c>
      <c r="L85" t="s">
        <v>45</v>
      </c>
      <c r="M85" t="s">
        <v>46</v>
      </c>
      <c r="N85" s="5" t="s">
        <v>44</v>
      </c>
      <c r="O85">
        <v>100</v>
      </c>
      <c r="P85">
        <v>75</v>
      </c>
      <c r="Q85">
        <v>46.381790000000002</v>
      </c>
      <c r="R85" t="s">
        <v>44</v>
      </c>
      <c r="S85" t="s">
        <v>44</v>
      </c>
      <c r="T85">
        <v>9</v>
      </c>
      <c r="U85">
        <v>2</v>
      </c>
      <c r="V85">
        <v>1</v>
      </c>
      <c r="W85">
        <v>5</v>
      </c>
      <c r="X85" t="s">
        <v>48</v>
      </c>
      <c r="Y85" t="s">
        <v>48</v>
      </c>
      <c r="Z85" t="s">
        <v>48</v>
      </c>
      <c r="AA85" t="s">
        <v>86</v>
      </c>
      <c r="AB85" t="s">
        <v>66</v>
      </c>
      <c r="AC85" t="s">
        <v>57</v>
      </c>
      <c r="AD85" t="s">
        <v>47</v>
      </c>
      <c r="AE85" t="s">
        <v>47</v>
      </c>
      <c r="AF85">
        <v>4</v>
      </c>
      <c r="AG85">
        <v>5</v>
      </c>
      <c r="AH85" s="5">
        <v>49.420549999999999</v>
      </c>
      <c r="AI85" s="5">
        <v>38.440269999999998</v>
      </c>
      <c r="AJ85" s="5">
        <v>36.522959999999998</v>
      </c>
      <c r="AO85">
        <v>0.49</v>
      </c>
      <c r="AP85" s="8" t="s">
        <v>61</v>
      </c>
    </row>
    <row r="86" spans="1:42" x14ac:dyDescent="0.2">
      <c r="A86" s="3" t="s">
        <v>150</v>
      </c>
      <c r="B86" s="8" t="s">
        <v>150</v>
      </c>
      <c r="C86" s="11">
        <f t="shared" si="2"/>
        <v>0.76272008866848817</v>
      </c>
      <c r="D86" s="11">
        <v>0.8458489745154546</v>
      </c>
      <c r="E86" s="11">
        <v>0.59972584978543242</v>
      </c>
      <c r="F86" s="11">
        <v>0.69802561904155436</v>
      </c>
      <c r="G86" s="8">
        <v>1</v>
      </c>
      <c r="H86" s="8">
        <v>0.67</v>
      </c>
      <c r="I86">
        <v>5</v>
      </c>
      <c r="J86">
        <v>5</v>
      </c>
      <c r="K86">
        <v>5</v>
      </c>
      <c r="L86" t="s">
        <v>48</v>
      </c>
      <c r="M86" t="s">
        <v>86</v>
      </c>
      <c r="N86" s="5" t="s">
        <v>44</v>
      </c>
      <c r="O86">
        <v>50</v>
      </c>
      <c r="P86">
        <v>80.56</v>
      </c>
      <c r="Q86" t="s">
        <v>44</v>
      </c>
      <c r="R86">
        <v>100</v>
      </c>
      <c r="S86">
        <v>0</v>
      </c>
      <c r="T86">
        <v>3</v>
      </c>
      <c r="U86">
        <v>5</v>
      </c>
      <c r="V86">
        <v>1</v>
      </c>
      <c r="W86">
        <v>5</v>
      </c>
      <c r="X86" t="s">
        <v>48</v>
      </c>
      <c r="Y86" t="s">
        <v>48</v>
      </c>
      <c r="Z86" t="s">
        <v>48</v>
      </c>
      <c r="AA86" t="s">
        <v>49</v>
      </c>
      <c r="AB86" t="s">
        <v>66</v>
      </c>
      <c r="AC86" t="s">
        <v>57</v>
      </c>
      <c r="AD86" t="s">
        <v>57</v>
      </c>
      <c r="AE86" t="s">
        <v>57</v>
      </c>
      <c r="AF86">
        <v>5</v>
      </c>
      <c r="AG86">
        <v>5</v>
      </c>
      <c r="AH86" s="5" t="s">
        <v>44</v>
      </c>
      <c r="AI86" s="5" t="s">
        <v>44</v>
      </c>
      <c r="AJ86" s="5" t="s">
        <v>44</v>
      </c>
      <c r="AK86" t="s">
        <v>57</v>
      </c>
      <c r="AL86" t="s">
        <v>58</v>
      </c>
      <c r="AM86" t="s">
        <v>58</v>
      </c>
      <c r="AN86" t="s">
        <v>58</v>
      </c>
      <c r="AO86">
        <v>0.51</v>
      </c>
      <c r="AP86" s="8" t="s">
        <v>54</v>
      </c>
    </row>
    <row r="87" spans="1:42" x14ac:dyDescent="0.2">
      <c r="A87" s="3" t="s">
        <v>151</v>
      </c>
      <c r="B87" s="8" t="s">
        <v>151</v>
      </c>
      <c r="C87" s="11">
        <f t="shared" si="2"/>
        <v>0.72390289914402772</v>
      </c>
      <c r="D87" s="11">
        <v>0.78233038586296377</v>
      </c>
      <c r="E87" s="11">
        <v>0.73656041429886077</v>
      </c>
      <c r="F87" s="11">
        <v>0.74062369555831353</v>
      </c>
      <c r="G87" s="8">
        <v>0.87</v>
      </c>
      <c r="H87" s="8">
        <v>0.49</v>
      </c>
      <c r="I87">
        <v>5</v>
      </c>
      <c r="J87">
        <v>5</v>
      </c>
      <c r="K87">
        <v>5</v>
      </c>
      <c r="L87" t="s">
        <v>46</v>
      </c>
      <c r="M87" t="s">
        <v>46</v>
      </c>
      <c r="N87" s="5">
        <v>52.36822509765625</v>
      </c>
      <c r="O87">
        <v>50</v>
      </c>
      <c r="P87">
        <v>69.45</v>
      </c>
      <c r="Q87">
        <v>80.489459999999994</v>
      </c>
      <c r="R87">
        <v>80</v>
      </c>
      <c r="S87">
        <v>100</v>
      </c>
      <c r="T87">
        <v>5</v>
      </c>
      <c r="U87">
        <v>5</v>
      </c>
      <c r="V87">
        <v>5</v>
      </c>
      <c r="W87">
        <v>5</v>
      </c>
      <c r="X87" t="s">
        <v>48</v>
      </c>
      <c r="Y87" t="s">
        <v>48</v>
      </c>
      <c r="Z87" t="s">
        <v>47</v>
      </c>
      <c r="AA87" t="s">
        <v>49</v>
      </c>
      <c r="AC87" t="s">
        <v>57</v>
      </c>
      <c r="AD87" t="s">
        <v>57</v>
      </c>
      <c r="AE87" t="s">
        <v>57</v>
      </c>
      <c r="AF87">
        <v>4</v>
      </c>
      <c r="AG87">
        <v>5</v>
      </c>
      <c r="AH87" s="5">
        <v>67.774439999999998</v>
      </c>
      <c r="AI87" s="5" t="s">
        <v>44</v>
      </c>
      <c r="AJ87" s="5" t="s">
        <v>44</v>
      </c>
      <c r="AK87" t="s">
        <v>47</v>
      </c>
      <c r="AL87" t="s">
        <v>58</v>
      </c>
      <c r="AN87" t="s">
        <v>58</v>
      </c>
      <c r="AO87">
        <v>0.43</v>
      </c>
      <c r="AP87" s="8" t="s">
        <v>54</v>
      </c>
    </row>
    <row r="88" spans="1:42" x14ac:dyDescent="0.2">
      <c r="A88" s="3" t="s">
        <v>152</v>
      </c>
      <c r="B88" s="8" t="s">
        <v>152</v>
      </c>
      <c r="C88" s="11">
        <f t="shared" si="2"/>
        <v>0.76673667952074609</v>
      </c>
      <c r="D88" s="11">
        <v>0.80294040855778881</v>
      </c>
      <c r="E88" s="11">
        <v>0.7255837772541508</v>
      </c>
      <c r="F88" s="11">
        <v>0.65515921179179115</v>
      </c>
      <c r="G88" s="8">
        <v>1</v>
      </c>
      <c r="H88" s="8">
        <v>0.65</v>
      </c>
      <c r="I88">
        <v>5</v>
      </c>
      <c r="J88">
        <v>5</v>
      </c>
      <c r="K88">
        <v>5</v>
      </c>
      <c r="L88" t="s">
        <v>48</v>
      </c>
      <c r="M88" t="s">
        <v>49</v>
      </c>
      <c r="N88" s="5">
        <v>14.721479415893549</v>
      </c>
      <c r="O88">
        <v>25</v>
      </c>
      <c r="P88">
        <v>83.33</v>
      </c>
      <c r="Q88">
        <v>73.849530000000001</v>
      </c>
      <c r="R88">
        <v>80</v>
      </c>
      <c r="S88">
        <v>100</v>
      </c>
      <c r="T88">
        <v>9</v>
      </c>
      <c r="U88">
        <v>5</v>
      </c>
      <c r="V88">
        <v>5</v>
      </c>
      <c r="W88">
        <v>5</v>
      </c>
      <c r="X88" t="s">
        <v>48</v>
      </c>
      <c r="Y88" t="s">
        <v>47</v>
      </c>
      <c r="Z88" t="s">
        <v>48</v>
      </c>
      <c r="AB88" t="s">
        <v>66</v>
      </c>
      <c r="AC88" t="s">
        <v>57</v>
      </c>
      <c r="AD88" t="s">
        <v>57</v>
      </c>
      <c r="AE88" t="s">
        <v>57</v>
      </c>
      <c r="AF88">
        <v>5</v>
      </c>
      <c r="AG88">
        <v>5</v>
      </c>
      <c r="AH88" s="5">
        <v>87.424850000000006</v>
      </c>
      <c r="AI88" s="5">
        <v>73.778630000000007</v>
      </c>
      <c r="AJ88" s="5">
        <v>61.308950000000003</v>
      </c>
      <c r="AK88" t="s">
        <v>57</v>
      </c>
      <c r="AL88" t="s">
        <v>51</v>
      </c>
      <c r="AM88" t="s">
        <v>51</v>
      </c>
      <c r="AN88" t="s">
        <v>50</v>
      </c>
      <c r="AO88">
        <v>0.54</v>
      </c>
      <c r="AP88" s="8" t="s">
        <v>61</v>
      </c>
    </row>
    <row r="89" spans="1:42" x14ac:dyDescent="0.2">
      <c r="A89" s="3" t="s">
        <v>153</v>
      </c>
      <c r="B89" t="s">
        <v>153</v>
      </c>
      <c r="C89" s="11">
        <f t="shared" si="2"/>
        <v>0.69655875560532521</v>
      </c>
      <c r="D89" s="11">
        <v>0.72696200751307294</v>
      </c>
      <c r="E89" s="11">
        <v>0.52055256611619449</v>
      </c>
      <c r="F89" s="11">
        <v>0.87527920439735862</v>
      </c>
      <c r="G89" s="8">
        <v>0.65</v>
      </c>
      <c r="H89" s="8">
        <v>0.71</v>
      </c>
      <c r="I89">
        <v>5</v>
      </c>
      <c r="J89">
        <v>5</v>
      </c>
      <c r="K89">
        <v>5</v>
      </c>
      <c r="N89" s="5" t="s">
        <v>44</v>
      </c>
      <c r="O89">
        <v>50</v>
      </c>
      <c r="P89">
        <v>25</v>
      </c>
      <c r="Q89" t="s">
        <v>44</v>
      </c>
      <c r="R89" t="s">
        <v>44</v>
      </c>
      <c r="S89" t="s">
        <v>44</v>
      </c>
      <c r="T89">
        <v>5</v>
      </c>
      <c r="U89">
        <v>2</v>
      </c>
      <c r="V89">
        <v>5</v>
      </c>
      <c r="W89">
        <v>5</v>
      </c>
      <c r="X89" t="s">
        <v>48</v>
      </c>
      <c r="Y89" t="s">
        <v>48</v>
      </c>
      <c r="Z89" t="s">
        <v>48</v>
      </c>
      <c r="AA89" t="s">
        <v>55</v>
      </c>
      <c r="AB89" t="s">
        <v>66</v>
      </c>
      <c r="AC89" t="s">
        <v>57</v>
      </c>
      <c r="AD89" t="s">
        <v>57</v>
      </c>
      <c r="AE89" t="s">
        <v>57</v>
      </c>
      <c r="AF89">
        <v>5</v>
      </c>
      <c r="AG89">
        <v>5</v>
      </c>
      <c r="AH89" s="5" t="s">
        <v>44</v>
      </c>
      <c r="AI89" s="5" t="s">
        <v>44</v>
      </c>
      <c r="AJ89" s="5" t="s">
        <v>44</v>
      </c>
      <c r="AK89" t="s">
        <v>47</v>
      </c>
      <c r="AL89" t="s">
        <v>58</v>
      </c>
      <c r="AN89" t="s">
        <v>58</v>
      </c>
      <c r="AO89">
        <v>0.64</v>
      </c>
      <c r="AP89" s="8" t="s">
        <v>61</v>
      </c>
    </row>
    <row r="90" spans="1:42" x14ac:dyDescent="0.2">
      <c r="A90" s="3" t="s">
        <v>154</v>
      </c>
      <c r="B90" t="s">
        <v>154</v>
      </c>
      <c r="C90" s="11">
        <f t="shared" si="2"/>
        <v>0.65681034841562913</v>
      </c>
      <c r="D90" s="11">
        <v>0.8458489745154546</v>
      </c>
      <c r="E90" s="11">
        <v>0.43750637495502726</v>
      </c>
      <c r="F90" s="11">
        <v>0.61069639260766317</v>
      </c>
      <c r="G90" s="8">
        <v>0.48</v>
      </c>
      <c r="H90" s="8">
        <v>0.91</v>
      </c>
      <c r="I90">
        <v>5</v>
      </c>
      <c r="J90">
        <v>5</v>
      </c>
      <c r="K90">
        <v>5</v>
      </c>
      <c r="L90" t="s">
        <v>48</v>
      </c>
      <c r="M90" t="s">
        <v>55</v>
      </c>
      <c r="N90" s="5" t="s">
        <v>44</v>
      </c>
      <c r="O90" t="s">
        <v>44</v>
      </c>
      <c r="Q90" t="s">
        <v>44</v>
      </c>
      <c r="R90">
        <v>80</v>
      </c>
      <c r="S90">
        <v>0</v>
      </c>
      <c r="T90">
        <v>5</v>
      </c>
      <c r="U90">
        <v>2</v>
      </c>
      <c r="V90">
        <v>5</v>
      </c>
      <c r="W90">
        <v>5</v>
      </c>
      <c r="X90" t="s">
        <v>48</v>
      </c>
      <c r="Y90" t="s">
        <v>47</v>
      </c>
      <c r="Z90" t="s">
        <v>47</v>
      </c>
      <c r="AC90" t="s">
        <v>57</v>
      </c>
      <c r="AD90" t="s">
        <v>57</v>
      </c>
      <c r="AE90" t="s">
        <v>47</v>
      </c>
      <c r="AF90">
        <v>5</v>
      </c>
      <c r="AG90">
        <v>1</v>
      </c>
      <c r="AH90" s="5" t="s">
        <v>44</v>
      </c>
      <c r="AI90" s="5" t="s">
        <v>44</v>
      </c>
      <c r="AJ90" s="5" t="s">
        <v>44</v>
      </c>
      <c r="AO90">
        <v>0.66</v>
      </c>
      <c r="AP90" s="8" t="s">
        <v>54</v>
      </c>
    </row>
    <row r="91" spans="1:42" x14ac:dyDescent="0.2">
      <c r="A91" s="3" t="s">
        <v>155</v>
      </c>
      <c r="B91" s="8" t="s">
        <v>155</v>
      </c>
      <c r="C91" s="11">
        <f t="shared" si="2"/>
        <v>0.63865966595823032</v>
      </c>
      <c r="D91" s="11">
        <v>0.58837964378495944</v>
      </c>
      <c r="E91" s="11">
        <v>0.78695588793699023</v>
      </c>
      <c r="F91" s="11">
        <v>0.68796279806920191</v>
      </c>
      <c r="G91" s="8">
        <v>0.59</v>
      </c>
      <c r="H91" s="8">
        <v>0.54</v>
      </c>
      <c r="I91">
        <v>5</v>
      </c>
      <c r="J91">
        <v>4</v>
      </c>
      <c r="K91">
        <v>1</v>
      </c>
      <c r="N91" s="5" t="s">
        <v>44</v>
      </c>
      <c r="O91">
        <v>0</v>
      </c>
      <c r="P91">
        <v>66.67</v>
      </c>
      <c r="Q91">
        <v>68.214889999999997</v>
      </c>
      <c r="R91">
        <v>60</v>
      </c>
      <c r="S91">
        <v>100</v>
      </c>
      <c r="T91">
        <v>5</v>
      </c>
      <c r="U91">
        <v>2</v>
      </c>
      <c r="V91">
        <v>5</v>
      </c>
      <c r="W91">
        <v>5</v>
      </c>
      <c r="AC91" t="s">
        <v>57</v>
      </c>
      <c r="AD91" t="s">
        <v>57</v>
      </c>
      <c r="AE91" t="s">
        <v>47</v>
      </c>
      <c r="AF91">
        <v>4</v>
      </c>
      <c r="AG91">
        <v>5</v>
      </c>
      <c r="AH91" s="5">
        <v>57.691290000000002</v>
      </c>
      <c r="AI91" s="5">
        <v>35.929630000000003</v>
      </c>
      <c r="AJ91" s="5">
        <v>28.926600000000001</v>
      </c>
      <c r="AK91" t="s">
        <v>47</v>
      </c>
      <c r="AL91" t="s">
        <v>50</v>
      </c>
      <c r="AM91" t="s">
        <v>50</v>
      </c>
      <c r="AN91" t="s">
        <v>58</v>
      </c>
      <c r="AO91">
        <v>0.37</v>
      </c>
      <c r="AP91" s="8" t="s">
        <v>43</v>
      </c>
    </row>
    <row r="92" spans="1:42" x14ac:dyDescent="0.2">
      <c r="A92" s="3" t="s">
        <v>156</v>
      </c>
      <c r="B92" s="8" t="s">
        <v>156</v>
      </c>
      <c r="C92" s="11">
        <f t="shared" si="2"/>
        <v>0.56367137588074956</v>
      </c>
      <c r="D92" s="11">
        <v>0.45195976168089808</v>
      </c>
      <c r="E92" s="11">
        <v>0.3647046116597577</v>
      </c>
      <c r="F92" s="11">
        <v>0.41169250606309155</v>
      </c>
      <c r="G92" s="8">
        <v>0.83</v>
      </c>
      <c r="H92" s="8">
        <v>0.76</v>
      </c>
      <c r="I92">
        <v>5</v>
      </c>
      <c r="J92">
        <v>5</v>
      </c>
      <c r="K92">
        <v>1</v>
      </c>
      <c r="L92" t="s">
        <v>45</v>
      </c>
      <c r="M92" t="s">
        <v>46</v>
      </c>
      <c r="N92" s="5">
        <v>31.818181991577148</v>
      </c>
      <c r="O92" t="s">
        <v>44</v>
      </c>
      <c r="Q92">
        <v>100</v>
      </c>
      <c r="R92">
        <v>40</v>
      </c>
      <c r="S92">
        <v>50</v>
      </c>
      <c r="T92">
        <v>3</v>
      </c>
      <c r="U92">
        <v>2</v>
      </c>
      <c r="V92">
        <v>1</v>
      </c>
      <c r="W92">
        <v>5</v>
      </c>
      <c r="X92" t="s">
        <v>47</v>
      </c>
      <c r="Y92" t="s">
        <v>47</v>
      </c>
      <c r="Z92" t="s">
        <v>48</v>
      </c>
      <c r="AB92" t="s">
        <v>66</v>
      </c>
      <c r="AC92" t="s">
        <v>57</v>
      </c>
      <c r="AD92" t="s">
        <v>57</v>
      </c>
      <c r="AE92" t="s">
        <v>47</v>
      </c>
      <c r="AF92">
        <v>4</v>
      </c>
      <c r="AG92">
        <v>5</v>
      </c>
      <c r="AH92" s="5">
        <v>86.350970000000004</v>
      </c>
      <c r="AI92" s="5">
        <v>71.656049999999993</v>
      </c>
      <c r="AJ92" s="5">
        <v>71.658990000000003</v>
      </c>
      <c r="AP92" s="8" t="s">
        <v>54</v>
      </c>
    </row>
    <row r="93" spans="1:42" x14ac:dyDescent="0.2">
      <c r="A93" s="3" t="s">
        <v>157</v>
      </c>
      <c r="B93" s="8" t="s">
        <v>157</v>
      </c>
      <c r="C93" s="11">
        <f t="shared" si="2"/>
        <v>0.59780648252341284</v>
      </c>
      <c r="D93" s="11">
        <v>0.74938602606568583</v>
      </c>
      <c r="E93" s="11">
        <v>0.51268852934557474</v>
      </c>
      <c r="F93" s="11">
        <v>0.79695785720580326</v>
      </c>
      <c r="G93" s="8">
        <v>0.2</v>
      </c>
      <c r="H93" s="8">
        <v>0.73</v>
      </c>
      <c r="I93">
        <v>5</v>
      </c>
      <c r="J93">
        <v>5</v>
      </c>
      <c r="K93">
        <v>5</v>
      </c>
      <c r="N93" s="5">
        <v>38.11138916015625</v>
      </c>
      <c r="O93" t="s">
        <v>44</v>
      </c>
      <c r="Q93">
        <v>99.456699999999998</v>
      </c>
      <c r="R93" t="s">
        <v>44</v>
      </c>
      <c r="S93">
        <v>100</v>
      </c>
      <c r="T93">
        <v>2</v>
      </c>
      <c r="U93">
        <v>2</v>
      </c>
      <c r="V93">
        <v>5</v>
      </c>
      <c r="W93">
        <v>5</v>
      </c>
      <c r="AC93" t="s">
        <v>47</v>
      </c>
      <c r="AD93" t="s">
        <v>47</v>
      </c>
      <c r="AE93" t="s">
        <v>47</v>
      </c>
      <c r="AF93">
        <v>4</v>
      </c>
      <c r="AG93">
        <v>5</v>
      </c>
      <c r="AH93" s="5">
        <v>86.251339999999999</v>
      </c>
      <c r="AI93" s="5" t="s">
        <v>44</v>
      </c>
      <c r="AJ93" s="5" t="s">
        <v>44</v>
      </c>
      <c r="AP93" s="8" t="s">
        <v>54</v>
      </c>
    </row>
    <row r="94" spans="1:42" x14ac:dyDescent="0.2">
      <c r="A94" s="3" t="s">
        <v>158</v>
      </c>
      <c r="B94" s="8" t="s">
        <v>158</v>
      </c>
      <c r="C94" s="11">
        <f t="shared" si="2"/>
        <v>0.49603053055521407</v>
      </c>
      <c r="D94" s="11">
        <v>0.36628988537764201</v>
      </c>
      <c r="E94" s="11">
        <v>0.25944182164259655</v>
      </c>
      <c r="F94" s="11">
        <v>0.77442094575583198</v>
      </c>
      <c r="G94" s="8">
        <v>0.48</v>
      </c>
      <c r="H94" s="8">
        <v>0.6</v>
      </c>
      <c r="I94">
        <v>4</v>
      </c>
      <c r="J94">
        <v>4</v>
      </c>
      <c r="K94">
        <v>1</v>
      </c>
      <c r="L94" t="s">
        <v>45</v>
      </c>
      <c r="M94" t="s">
        <v>46</v>
      </c>
      <c r="N94" s="5" t="s">
        <v>44</v>
      </c>
      <c r="O94">
        <v>50</v>
      </c>
      <c r="Q94">
        <v>99.62594</v>
      </c>
      <c r="R94">
        <v>0</v>
      </c>
      <c r="S94">
        <v>50</v>
      </c>
      <c r="T94">
        <v>3</v>
      </c>
      <c r="U94">
        <v>2</v>
      </c>
      <c r="V94">
        <v>1</v>
      </c>
      <c r="W94">
        <v>5</v>
      </c>
      <c r="X94" t="s">
        <v>48</v>
      </c>
      <c r="Y94" t="s">
        <v>48</v>
      </c>
      <c r="Z94" t="s">
        <v>48</v>
      </c>
      <c r="AA94" t="s">
        <v>55</v>
      </c>
      <c r="AB94" t="s">
        <v>66</v>
      </c>
      <c r="AC94" t="s">
        <v>57</v>
      </c>
      <c r="AD94" t="s">
        <v>47</v>
      </c>
      <c r="AE94" t="s">
        <v>47</v>
      </c>
      <c r="AF94">
        <v>5</v>
      </c>
      <c r="AG94">
        <v>2</v>
      </c>
      <c r="AH94" s="5">
        <v>79.537490000000005</v>
      </c>
      <c r="AI94" s="5" t="s">
        <v>44</v>
      </c>
      <c r="AJ94" s="5">
        <v>57.24004</v>
      </c>
      <c r="AL94" t="s">
        <v>50</v>
      </c>
      <c r="AN94" t="s">
        <v>51</v>
      </c>
      <c r="AP94" s="8" t="s">
        <v>54</v>
      </c>
    </row>
    <row r="95" spans="1:42" x14ac:dyDescent="0.2">
      <c r="A95" s="3" t="s">
        <v>159</v>
      </c>
      <c r="B95" s="8" t="s">
        <v>159</v>
      </c>
      <c r="C95" s="11">
        <f t="shared" si="2"/>
        <v>0.45182635424744577</v>
      </c>
      <c r="D95" s="11">
        <v>0.50435864626613569</v>
      </c>
      <c r="E95" s="11">
        <v>0.42323618229308446</v>
      </c>
      <c r="F95" s="11">
        <v>0.31153694267800874</v>
      </c>
      <c r="G95" s="8">
        <v>0.66</v>
      </c>
      <c r="H95" s="8">
        <v>0.36</v>
      </c>
      <c r="I95">
        <v>5</v>
      </c>
      <c r="J95">
        <v>5</v>
      </c>
      <c r="K95">
        <v>1</v>
      </c>
      <c r="L95" t="s">
        <v>45</v>
      </c>
      <c r="M95" t="s">
        <v>46</v>
      </c>
      <c r="N95" s="5">
        <v>54.494060516357422</v>
      </c>
      <c r="O95">
        <v>25</v>
      </c>
      <c r="Q95">
        <v>75.816280000000006</v>
      </c>
      <c r="R95">
        <v>0</v>
      </c>
      <c r="S95">
        <v>100</v>
      </c>
      <c r="T95">
        <v>5</v>
      </c>
      <c r="U95">
        <v>2</v>
      </c>
      <c r="V95">
        <v>1</v>
      </c>
      <c r="W95">
        <v>5</v>
      </c>
      <c r="X95" t="s">
        <v>47</v>
      </c>
      <c r="Y95" t="s">
        <v>47</v>
      </c>
      <c r="Z95" t="s">
        <v>47</v>
      </c>
      <c r="AC95" t="s">
        <v>57</v>
      </c>
      <c r="AD95" t="s">
        <v>47</v>
      </c>
      <c r="AE95" t="s">
        <v>47</v>
      </c>
      <c r="AF95">
        <v>5</v>
      </c>
      <c r="AG95">
        <v>5</v>
      </c>
      <c r="AH95" s="5">
        <v>54.903599999999997</v>
      </c>
      <c r="AI95" s="5">
        <v>34.813079999999999</v>
      </c>
      <c r="AJ95" s="5">
        <v>30.90278</v>
      </c>
      <c r="AK95" t="s">
        <v>47</v>
      </c>
      <c r="AL95" t="s">
        <v>58</v>
      </c>
      <c r="AN95" t="s">
        <v>51</v>
      </c>
      <c r="AO95">
        <v>0.44</v>
      </c>
      <c r="AP95" s="8" t="s">
        <v>61</v>
      </c>
    </row>
    <row r="96" spans="1:42" x14ac:dyDescent="0.2">
      <c r="A96" s="3" t="s">
        <v>160</v>
      </c>
      <c r="B96" s="8" t="s">
        <v>160</v>
      </c>
      <c r="C96" s="11">
        <f t="shared" si="2"/>
        <v>0.52177732252822739</v>
      </c>
      <c r="D96" s="11">
        <v>0.65171311162550605</v>
      </c>
      <c r="E96" s="11">
        <v>0.30178927699004837</v>
      </c>
      <c r="F96" s="11">
        <v>0.90538422402558238</v>
      </c>
      <c r="G96" s="8">
        <v>0.39</v>
      </c>
      <c r="H96" s="8">
        <v>0.36</v>
      </c>
      <c r="I96">
        <v>5</v>
      </c>
      <c r="J96">
        <v>5</v>
      </c>
      <c r="K96">
        <v>1</v>
      </c>
      <c r="L96" t="s">
        <v>48</v>
      </c>
      <c r="M96" t="s">
        <v>49</v>
      </c>
      <c r="N96" s="5">
        <v>0</v>
      </c>
      <c r="O96">
        <v>100</v>
      </c>
      <c r="P96">
        <v>83.33</v>
      </c>
      <c r="Q96">
        <v>16.147459999999999</v>
      </c>
      <c r="R96">
        <v>60</v>
      </c>
      <c r="S96">
        <v>94</v>
      </c>
      <c r="T96">
        <v>3</v>
      </c>
      <c r="U96">
        <v>1</v>
      </c>
      <c r="V96">
        <v>5</v>
      </c>
      <c r="W96">
        <v>5</v>
      </c>
      <c r="X96" t="s">
        <v>48</v>
      </c>
      <c r="Y96" t="s">
        <v>48</v>
      </c>
      <c r="Z96" t="s">
        <v>48</v>
      </c>
      <c r="AA96" t="s">
        <v>55</v>
      </c>
      <c r="AB96" t="s">
        <v>45</v>
      </c>
      <c r="AC96" t="s">
        <v>57</v>
      </c>
      <c r="AD96" t="s">
        <v>47</v>
      </c>
      <c r="AE96" t="s">
        <v>47</v>
      </c>
      <c r="AF96">
        <v>4</v>
      </c>
      <c r="AG96">
        <v>5</v>
      </c>
      <c r="AH96" s="5">
        <v>32.443600000000004</v>
      </c>
      <c r="AI96" s="5">
        <v>21.032599999999999</v>
      </c>
      <c r="AJ96" s="5">
        <v>15.20243</v>
      </c>
      <c r="AK96" t="s">
        <v>47</v>
      </c>
      <c r="AL96" t="s">
        <v>58</v>
      </c>
      <c r="AM96" t="s">
        <v>51</v>
      </c>
      <c r="AN96" t="s">
        <v>58</v>
      </c>
      <c r="AO96">
        <v>0.34</v>
      </c>
      <c r="AP96" s="8" t="s">
        <v>61</v>
      </c>
    </row>
    <row r="97" spans="1:42" x14ac:dyDescent="0.2">
      <c r="A97" s="3" t="s">
        <v>161</v>
      </c>
      <c r="B97" s="14" t="s">
        <v>161</v>
      </c>
      <c r="C97" s="11">
        <f t="shared" si="2"/>
        <v>0.34731219928530654</v>
      </c>
      <c r="D97" s="11">
        <v>0.62811567662910484</v>
      </c>
      <c r="E97" s="11">
        <v>0.21048252172822593</v>
      </c>
      <c r="F97" s="11">
        <v>0.68796279806920191</v>
      </c>
      <c r="G97" s="8">
        <v>0</v>
      </c>
      <c r="H97" s="8">
        <v>0.21</v>
      </c>
      <c r="I97">
        <v>5</v>
      </c>
      <c r="J97">
        <v>5</v>
      </c>
      <c r="K97">
        <v>1</v>
      </c>
      <c r="N97" s="5">
        <v>19.35370236580496</v>
      </c>
      <c r="O97">
        <v>50</v>
      </c>
      <c r="P97">
        <v>73.61</v>
      </c>
      <c r="Q97">
        <v>20.214729999999999</v>
      </c>
      <c r="R97" t="s">
        <v>44</v>
      </c>
      <c r="S97">
        <v>0</v>
      </c>
      <c r="T97">
        <v>1</v>
      </c>
      <c r="U97">
        <v>2</v>
      </c>
      <c r="V97">
        <v>5</v>
      </c>
      <c r="W97">
        <v>5</v>
      </c>
      <c r="AC97" t="s">
        <v>47</v>
      </c>
      <c r="AD97" t="s">
        <v>47</v>
      </c>
      <c r="AE97" t="s">
        <v>47</v>
      </c>
      <c r="AF97">
        <v>1</v>
      </c>
      <c r="AG97">
        <v>0</v>
      </c>
      <c r="AH97" s="5">
        <v>31.29815</v>
      </c>
      <c r="AI97" s="5">
        <v>16.756730000000001</v>
      </c>
      <c r="AJ97" s="5">
        <v>8.3019999999999996</v>
      </c>
      <c r="AK97" t="s">
        <v>47</v>
      </c>
      <c r="AL97" t="s">
        <v>51</v>
      </c>
      <c r="AN97" t="s">
        <v>50</v>
      </c>
      <c r="AO97">
        <v>0.3</v>
      </c>
      <c r="AP97" s="8" t="s">
        <v>43</v>
      </c>
    </row>
    <row r="98" spans="1:42" x14ac:dyDescent="0.2">
      <c r="A98" s="3" t="s">
        <v>162</v>
      </c>
      <c r="B98" s="8" t="s">
        <v>162</v>
      </c>
      <c r="C98" s="11">
        <f t="shared" ref="C98:C123" si="3">AVERAGE(D98:H98)</f>
        <v>0.25284882216056381</v>
      </c>
      <c r="D98" s="11">
        <v>0</v>
      </c>
      <c r="E98" s="11">
        <v>0.2517660431475508</v>
      </c>
      <c r="F98" s="11">
        <v>0.64247806765526838</v>
      </c>
      <c r="G98" s="8">
        <v>0</v>
      </c>
      <c r="H98" s="8">
        <v>0.37</v>
      </c>
      <c r="I98">
        <v>1</v>
      </c>
      <c r="J98">
        <v>1</v>
      </c>
      <c r="K98">
        <v>1</v>
      </c>
      <c r="L98" t="s">
        <v>45</v>
      </c>
      <c r="M98" t="s">
        <v>46</v>
      </c>
      <c r="N98" s="5" t="s">
        <v>44</v>
      </c>
      <c r="O98">
        <v>50</v>
      </c>
      <c r="Q98">
        <v>17.090399999999999</v>
      </c>
      <c r="R98" t="s">
        <v>44</v>
      </c>
      <c r="S98" t="s">
        <v>44</v>
      </c>
      <c r="T98">
        <v>9</v>
      </c>
      <c r="U98">
        <v>2</v>
      </c>
      <c r="V98">
        <v>5</v>
      </c>
      <c r="W98">
        <v>5</v>
      </c>
      <c r="X98" t="s">
        <v>47</v>
      </c>
      <c r="Y98" t="s">
        <v>48</v>
      </c>
      <c r="Z98" t="s">
        <v>48</v>
      </c>
      <c r="AA98" t="s">
        <v>49</v>
      </c>
      <c r="AB98" t="s">
        <v>66</v>
      </c>
      <c r="AC98" t="s">
        <v>47</v>
      </c>
      <c r="AD98" t="s">
        <v>47</v>
      </c>
      <c r="AE98" t="s">
        <v>47</v>
      </c>
      <c r="AF98">
        <v>1</v>
      </c>
      <c r="AG98">
        <v>1</v>
      </c>
      <c r="AH98" s="5">
        <v>47.493099999999998</v>
      </c>
      <c r="AI98" s="5">
        <v>34.671129999999998</v>
      </c>
      <c r="AJ98" s="5" t="s">
        <v>44</v>
      </c>
      <c r="AL98" t="s">
        <v>58</v>
      </c>
      <c r="AO98">
        <v>0.32</v>
      </c>
      <c r="AP98" s="8" t="s">
        <v>61</v>
      </c>
    </row>
    <row r="99" spans="1:42" x14ac:dyDescent="0.2">
      <c r="A99" t="s">
        <v>163</v>
      </c>
      <c r="B99" s="8" t="s">
        <v>163</v>
      </c>
      <c r="C99" s="11">
        <f t="shared" si="3"/>
        <v>0.38281001276773308</v>
      </c>
      <c r="D99" s="11">
        <v>0.70847657860292712</v>
      </c>
      <c r="E99" s="11">
        <v>0.28557348523573844</v>
      </c>
      <c r="F99" s="11">
        <v>0</v>
      </c>
      <c r="G99" s="8">
        <v>0.48</v>
      </c>
      <c r="H99" s="8">
        <v>0.44</v>
      </c>
      <c r="I99">
        <v>5</v>
      </c>
      <c r="J99">
        <v>5</v>
      </c>
      <c r="K99">
        <v>5</v>
      </c>
      <c r="N99" s="5">
        <v>3.4073960781097412</v>
      </c>
      <c r="O99">
        <v>50</v>
      </c>
      <c r="P99">
        <v>19.440000000000001</v>
      </c>
      <c r="Q99" t="s">
        <v>44</v>
      </c>
      <c r="R99" t="s">
        <v>44</v>
      </c>
      <c r="S99">
        <v>0</v>
      </c>
      <c r="T99">
        <v>3</v>
      </c>
      <c r="U99" t="s">
        <v>197</v>
      </c>
      <c r="V99">
        <v>1</v>
      </c>
      <c r="W99">
        <v>1</v>
      </c>
      <c r="X99" t="s">
        <v>47</v>
      </c>
      <c r="Y99" t="s">
        <v>47</v>
      </c>
      <c r="Z99" t="s">
        <v>47</v>
      </c>
      <c r="AC99" t="s">
        <v>57</v>
      </c>
      <c r="AD99" t="s">
        <v>57</v>
      </c>
      <c r="AF99">
        <v>5</v>
      </c>
      <c r="AG99">
        <v>1</v>
      </c>
      <c r="AH99" s="5" t="s">
        <v>44</v>
      </c>
      <c r="AI99" s="5" t="s">
        <v>44</v>
      </c>
      <c r="AJ99" s="5" t="s">
        <v>44</v>
      </c>
      <c r="AK99" t="s">
        <v>47</v>
      </c>
      <c r="AL99" t="s">
        <v>50</v>
      </c>
      <c r="AM99" t="s">
        <v>51</v>
      </c>
      <c r="AN99" t="s">
        <v>51</v>
      </c>
      <c r="AP99" s="8" t="s">
        <v>43</v>
      </c>
    </row>
    <row r="100" spans="1:42" x14ac:dyDescent="0.2">
      <c r="A100" s="3" t="s">
        <v>164</v>
      </c>
      <c r="B100" s="8" t="s">
        <v>164</v>
      </c>
      <c r="C100" s="11">
        <f t="shared" si="3"/>
        <v>0.62799054224700945</v>
      </c>
      <c r="D100" s="11">
        <v>0.37214198708293972</v>
      </c>
      <c r="E100" s="11">
        <v>0.42892684646902651</v>
      </c>
      <c r="F100" s="11">
        <v>0.79888387768308111</v>
      </c>
      <c r="G100" s="8">
        <v>1</v>
      </c>
      <c r="H100" s="8">
        <v>0.54</v>
      </c>
      <c r="I100">
        <v>1</v>
      </c>
      <c r="J100">
        <v>1</v>
      </c>
      <c r="K100">
        <v>1</v>
      </c>
      <c r="L100" t="s">
        <v>48</v>
      </c>
      <c r="M100" t="s">
        <v>55</v>
      </c>
      <c r="N100" s="5">
        <v>71.745498657226562</v>
      </c>
      <c r="O100">
        <v>100</v>
      </c>
      <c r="P100">
        <v>73.61</v>
      </c>
      <c r="Q100" t="s">
        <v>44</v>
      </c>
      <c r="R100" t="s">
        <v>44</v>
      </c>
      <c r="S100">
        <v>100</v>
      </c>
      <c r="T100">
        <v>1</v>
      </c>
      <c r="U100">
        <v>2</v>
      </c>
      <c r="V100">
        <v>5</v>
      </c>
      <c r="W100">
        <v>5</v>
      </c>
      <c r="X100" t="s">
        <v>48</v>
      </c>
      <c r="Y100" t="s">
        <v>48</v>
      </c>
      <c r="Z100" t="s">
        <v>48</v>
      </c>
      <c r="AA100" t="s">
        <v>49</v>
      </c>
      <c r="AB100" t="s">
        <v>66</v>
      </c>
      <c r="AC100" t="s">
        <v>57</v>
      </c>
      <c r="AD100" t="s">
        <v>57</v>
      </c>
      <c r="AE100" t="s">
        <v>57</v>
      </c>
      <c r="AF100">
        <v>5</v>
      </c>
      <c r="AG100">
        <v>5</v>
      </c>
      <c r="AH100" s="5" t="s">
        <v>44</v>
      </c>
      <c r="AI100" s="5">
        <v>60.635800000000003</v>
      </c>
      <c r="AJ100" s="5">
        <v>58.198929999999997</v>
      </c>
      <c r="AK100" t="s">
        <v>57</v>
      </c>
      <c r="AL100" t="s">
        <v>51</v>
      </c>
      <c r="AM100" t="s">
        <v>51</v>
      </c>
      <c r="AN100" t="s">
        <v>58</v>
      </c>
      <c r="AO100">
        <v>0.56999999999999995</v>
      </c>
      <c r="AP100" s="8" t="s">
        <v>54</v>
      </c>
    </row>
    <row r="101" spans="1:42" x14ac:dyDescent="0.2">
      <c r="A101" s="3" t="s">
        <v>165</v>
      </c>
      <c r="B101" s="8" t="s">
        <v>165</v>
      </c>
      <c r="C101" s="11">
        <f t="shared" si="3"/>
        <v>0.40309728321191651</v>
      </c>
      <c r="D101" s="11">
        <v>0.79233923354929126</v>
      </c>
      <c r="E101" s="11">
        <v>0.28242485435100884</v>
      </c>
      <c r="F101" s="11">
        <v>0.51072232815928265</v>
      </c>
      <c r="G101" s="8">
        <v>0.18</v>
      </c>
      <c r="H101" s="8">
        <v>0.25</v>
      </c>
      <c r="I101">
        <v>5</v>
      </c>
      <c r="J101">
        <v>5</v>
      </c>
      <c r="K101">
        <v>5</v>
      </c>
      <c r="L101" t="s">
        <v>48</v>
      </c>
      <c r="M101" t="s">
        <v>49</v>
      </c>
      <c r="N101" s="5">
        <v>10.133768081665041</v>
      </c>
      <c r="O101">
        <v>75</v>
      </c>
      <c r="Q101">
        <v>36.65325</v>
      </c>
      <c r="R101" t="s">
        <v>44</v>
      </c>
      <c r="S101">
        <v>44</v>
      </c>
      <c r="T101">
        <v>5</v>
      </c>
      <c r="U101">
        <v>5</v>
      </c>
      <c r="V101">
        <v>1</v>
      </c>
      <c r="W101">
        <v>5</v>
      </c>
      <c r="X101" t="s">
        <v>48</v>
      </c>
      <c r="Y101" t="s">
        <v>48</v>
      </c>
      <c r="Z101" t="s">
        <v>47</v>
      </c>
      <c r="AA101" t="s">
        <v>86</v>
      </c>
      <c r="AC101" t="s">
        <v>57</v>
      </c>
      <c r="AD101" t="s">
        <v>57</v>
      </c>
      <c r="AE101" t="s">
        <v>47</v>
      </c>
      <c r="AF101">
        <v>4</v>
      </c>
      <c r="AG101">
        <v>1</v>
      </c>
      <c r="AH101" s="5" t="s">
        <v>44</v>
      </c>
      <c r="AI101" s="5" t="s">
        <v>44</v>
      </c>
      <c r="AJ101" s="5" t="s">
        <v>44</v>
      </c>
      <c r="AK101" t="s">
        <v>47</v>
      </c>
      <c r="AL101" t="s">
        <v>58</v>
      </c>
      <c r="AM101" t="s">
        <v>51</v>
      </c>
      <c r="AN101" t="s">
        <v>50</v>
      </c>
      <c r="AP101" s="8" t="s">
        <v>43</v>
      </c>
    </row>
    <row r="102" spans="1:42" x14ac:dyDescent="0.2">
      <c r="A102" s="3" t="s">
        <v>166</v>
      </c>
      <c r="B102" s="14" t="s">
        <v>166</v>
      </c>
      <c r="C102" s="11">
        <f t="shared" si="3"/>
        <v>0.60380885380035221</v>
      </c>
      <c r="D102" s="11">
        <v>0.82463463202685372</v>
      </c>
      <c r="E102" s="11">
        <v>0.52913043257754877</v>
      </c>
      <c r="F102" s="11">
        <v>0.87527920439735862</v>
      </c>
      <c r="G102" s="8">
        <v>0.18</v>
      </c>
      <c r="H102" s="8">
        <v>0.61</v>
      </c>
      <c r="I102">
        <v>5</v>
      </c>
      <c r="J102">
        <v>5</v>
      </c>
      <c r="K102">
        <v>5</v>
      </c>
      <c r="L102" t="s">
        <v>48</v>
      </c>
      <c r="M102" t="s">
        <v>55</v>
      </c>
      <c r="N102" s="5">
        <v>24.109762772836309</v>
      </c>
      <c r="O102">
        <v>50</v>
      </c>
      <c r="P102">
        <v>72.22</v>
      </c>
      <c r="Q102">
        <v>92.32987</v>
      </c>
      <c r="R102">
        <v>60</v>
      </c>
      <c r="S102">
        <v>100</v>
      </c>
      <c r="T102">
        <v>1</v>
      </c>
      <c r="U102">
        <v>2</v>
      </c>
      <c r="V102">
        <v>5</v>
      </c>
      <c r="W102">
        <v>5</v>
      </c>
      <c r="X102" t="s">
        <v>48</v>
      </c>
      <c r="Y102" t="s">
        <v>48</v>
      </c>
      <c r="Z102" t="s">
        <v>48</v>
      </c>
      <c r="AA102" t="s">
        <v>55</v>
      </c>
      <c r="AB102" t="s">
        <v>66</v>
      </c>
      <c r="AC102" t="s">
        <v>47</v>
      </c>
      <c r="AD102" t="s">
        <v>47</v>
      </c>
      <c r="AE102" t="s">
        <v>47</v>
      </c>
      <c r="AF102">
        <v>4</v>
      </c>
      <c r="AG102">
        <v>1</v>
      </c>
      <c r="AH102" s="5">
        <v>88.253110000000007</v>
      </c>
      <c r="AI102" s="5">
        <v>74.871039999999994</v>
      </c>
      <c r="AJ102" s="5">
        <v>68.724100000000007</v>
      </c>
      <c r="AK102" t="s">
        <v>47</v>
      </c>
      <c r="AL102" t="s">
        <v>51</v>
      </c>
      <c r="AN102" t="s">
        <v>50</v>
      </c>
      <c r="AO102">
        <v>0.45</v>
      </c>
      <c r="AP102" s="8" t="s">
        <v>54</v>
      </c>
    </row>
    <row r="103" spans="1:42" x14ac:dyDescent="0.2">
      <c r="A103" s="3"/>
      <c r="B103" s="8" t="s">
        <v>187</v>
      </c>
      <c r="C103" s="11">
        <f t="shared" si="3"/>
        <v>0.39658196261309958</v>
      </c>
      <c r="D103" s="11">
        <v>0.53342540216618084</v>
      </c>
      <c r="E103" s="11">
        <v>0.27171006908753892</v>
      </c>
      <c r="F103" s="11">
        <v>0.70777434181177812</v>
      </c>
      <c r="G103" s="8">
        <v>0</v>
      </c>
      <c r="H103" s="8">
        <v>0.47</v>
      </c>
      <c r="I103">
        <v>5</v>
      </c>
      <c r="J103">
        <v>1</v>
      </c>
      <c r="K103">
        <v>1</v>
      </c>
      <c r="L103" t="s">
        <v>48</v>
      </c>
      <c r="M103" t="s">
        <v>49</v>
      </c>
      <c r="N103" s="5">
        <v>14.938516616821291</v>
      </c>
      <c r="O103">
        <v>75</v>
      </c>
      <c r="P103">
        <v>75</v>
      </c>
      <c r="Q103" t="s">
        <v>44</v>
      </c>
      <c r="R103" t="s">
        <v>44</v>
      </c>
      <c r="S103">
        <v>0</v>
      </c>
      <c r="T103">
        <v>1</v>
      </c>
      <c r="U103">
        <v>2</v>
      </c>
      <c r="V103">
        <v>5</v>
      </c>
      <c r="W103">
        <v>1</v>
      </c>
      <c r="X103" t="s">
        <v>48</v>
      </c>
      <c r="Y103" t="s">
        <v>48</v>
      </c>
      <c r="Z103" t="s">
        <v>48</v>
      </c>
      <c r="AA103" t="s">
        <v>55</v>
      </c>
      <c r="AB103" t="s">
        <v>56</v>
      </c>
      <c r="AC103" t="s">
        <v>47</v>
      </c>
      <c r="AD103" t="s">
        <v>47</v>
      </c>
      <c r="AE103" t="s">
        <v>47</v>
      </c>
      <c r="AF103">
        <v>4</v>
      </c>
      <c r="AG103">
        <v>1</v>
      </c>
      <c r="AH103" s="5" t="s">
        <v>44</v>
      </c>
      <c r="AI103" s="5" t="s">
        <v>44</v>
      </c>
      <c r="AJ103" s="5">
        <v>45.81183</v>
      </c>
      <c r="AK103" t="s">
        <v>47</v>
      </c>
      <c r="AL103" t="s">
        <v>50</v>
      </c>
      <c r="AN103" t="s">
        <v>51</v>
      </c>
      <c r="AP103" s="8" t="s">
        <v>61</v>
      </c>
    </row>
    <row r="104" spans="1:42" x14ac:dyDescent="0.2">
      <c r="A104" s="3" t="s">
        <v>167</v>
      </c>
      <c r="B104" s="14" t="s">
        <v>167</v>
      </c>
      <c r="C104" s="11">
        <f t="shared" si="3"/>
        <v>0.46547722223624444</v>
      </c>
      <c r="D104" s="11">
        <v>0.47880352107121099</v>
      </c>
      <c r="E104" s="11">
        <v>0.3091445459933993</v>
      </c>
      <c r="F104" s="11">
        <v>0.67943804411661202</v>
      </c>
      <c r="G104" s="8">
        <v>0</v>
      </c>
      <c r="H104" s="8">
        <v>0.86</v>
      </c>
      <c r="I104">
        <v>5</v>
      </c>
      <c r="J104">
        <v>5</v>
      </c>
      <c r="K104">
        <v>3</v>
      </c>
      <c r="L104" t="s">
        <v>45</v>
      </c>
      <c r="M104" t="s">
        <v>46</v>
      </c>
      <c r="N104" s="5" t="s">
        <v>44</v>
      </c>
      <c r="O104">
        <v>75</v>
      </c>
      <c r="P104">
        <v>59.72</v>
      </c>
      <c r="Q104" t="s">
        <v>44</v>
      </c>
      <c r="R104" t="s">
        <v>44</v>
      </c>
      <c r="S104">
        <v>0</v>
      </c>
      <c r="T104">
        <v>1</v>
      </c>
      <c r="U104">
        <v>2</v>
      </c>
      <c r="V104">
        <v>1</v>
      </c>
      <c r="W104">
        <v>5</v>
      </c>
      <c r="X104" t="s">
        <v>65</v>
      </c>
      <c r="Y104" t="s">
        <v>48</v>
      </c>
      <c r="Z104" t="s">
        <v>48</v>
      </c>
      <c r="AB104" t="s">
        <v>66</v>
      </c>
      <c r="AC104" t="s">
        <v>57</v>
      </c>
      <c r="AD104" t="s">
        <v>47</v>
      </c>
      <c r="AE104" t="s">
        <v>47</v>
      </c>
      <c r="AF104">
        <v>4</v>
      </c>
      <c r="AG104">
        <v>1</v>
      </c>
      <c r="AH104" s="5">
        <v>95.501180000000005</v>
      </c>
      <c r="AI104" s="5">
        <v>78.063360000000003</v>
      </c>
      <c r="AJ104" s="5" t="s">
        <v>44</v>
      </c>
      <c r="AP104" s="8" t="s">
        <v>54</v>
      </c>
    </row>
    <row r="105" spans="1:42" x14ac:dyDescent="0.2">
      <c r="A105" s="3"/>
      <c r="B105" s="8" t="s">
        <v>188</v>
      </c>
      <c r="C105" s="11">
        <f t="shared" si="3"/>
        <v>0.65002083085113138</v>
      </c>
      <c r="D105" s="11">
        <v>0.73764586899380868</v>
      </c>
      <c r="E105" s="11">
        <v>0.44725044317218321</v>
      </c>
      <c r="F105" s="11">
        <v>0.93518701123853354</v>
      </c>
      <c r="G105" s="8">
        <v>0.48</v>
      </c>
      <c r="H105" s="8"/>
      <c r="I105">
        <v>5</v>
      </c>
      <c r="J105">
        <v>5</v>
      </c>
      <c r="K105">
        <v>5</v>
      </c>
      <c r="N105" s="5">
        <v>16.030551910400391</v>
      </c>
      <c r="O105">
        <v>75</v>
      </c>
      <c r="P105">
        <v>73.61</v>
      </c>
      <c r="Q105" t="s">
        <v>44</v>
      </c>
      <c r="R105" t="s">
        <v>44</v>
      </c>
      <c r="S105">
        <v>94</v>
      </c>
      <c r="T105">
        <v>2</v>
      </c>
      <c r="U105" t="s">
        <v>44</v>
      </c>
      <c r="V105" t="s">
        <v>44</v>
      </c>
      <c r="W105" t="s">
        <v>44</v>
      </c>
      <c r="X105" t="s">
        <v>48</v>
      </c>
      <c r="Y105" t="s">
        <v>48</v>
      </c>
      <c r="Z105" t="s">
        <v>48</v>
      </c>
      <c r="AA105" t="s">
        <v>55</v>
      </c>
      <c r="AB105" t="s">
        <v>56</v>
      </c>
      <c r="AC105" t="s">
        <v>44</v>
      </c>
      <c r="AD105" t="s">
        <v>44</v>
      </c>
      <c r="AE105" t="s">
        <v>47</v>
      </c>
      <c r="AF105">
        <v>5</v>
      </c>
      <c r="AG105">
        <v>1</v>
      </c>
      <c r="AH105" s="5" t="s">
        <v>44</v>
      </c>
      <c r="AI105" s="5" t="s">
        <v>44</v>
      </c>
      <c r="AJ105" s="5" t="s">
        <v>44</v>
      </c>
      <c r="AP105" s="8" t="s">
        <v>43</v>
      </c>
    </row>
    <row r="106" spans="1:42" x14ac:dyDescent="0.2">
      <c r="A106" s="3" t="s">
        <v>168</v>
      </c>
      <c r="B106" s="8" t="s">
        <v>168</v>
      </c>
      <c r="C106" s="11">
        <f t="shared" si="3"/>
        <v>0.64719216462086315</v>
      </c>
      <c r="D106" s="11">
        <v>0.8167790760936976</v>
      </c>
      <c r="E106" s="11">
        <v>0.39814680955101478</v>
      </c>
      <c r="F106" s="11">
        <v>0.67103493745960352</v>
      </c>
      <c r="G106" s="8">
        <v>0.82</v>
      </c>
      <c r="H106" s="8">
        <v>0.53</v>
      </c>
      <c r="I106">
        <v>5</v>
      </c>
      <c r="J106">
        <v>5</v>
      </c>
      <c r="K106">
        <v>5</v>
      </c>
      <c r="L106" t="s">
        <v>48</v>
      </c>
      <c r="M106" t="s">
        <v>49</v>
      </c>
      <c r="N106" s="5">
        <v>20.710231781005859</v>
      </c>
      <c r="O106">
        <v>50</v>
      </c>
      <c r="Q106">
        <v>46.644300000000001</v>
      </c>
      <c r="R106" t="s">
        <v>44</v>
      </c>
      <c r="S106" t="s">
        <v>44</v>
      </c>
      <c r="T106">
        <v>5</v>
      </c>
      <c r="U106">
        <v>2</v>
      </c>
      <c r="V106">
        <v>5</v>
      </c>
      <c r="W106">
        <v>5</v>
      </c>
      <c r="X106" t="s">
        <v>65</v>
      </c>
      <c r="Y106" t="s">
        <v>48</v>
      </c>
      <c r="Z106" t="s">
        <v>47</v>
      </c>
      <c r="AA106" t="s">
        <v>49</v>
      </c>
      <c r="AC106" t="s">
        <v>57</v>
      </c>
      <c r="AD106" t="s">
        <v>57</v>
      </c>
      <c r="AE106" t="s">
        <v>57</v>
      </c>
      <c r="AF106">
        <v>5</v>
      </c>
      <c r="AG106">
        <v>1</v>
      </c>
      <c r="AH106" s="5">
        <v>76.002889999999994</v>
      </c>
      <c r="AI106" s="5" t="s">
        <v>44</v>
      </c>
      <c r="AJ106" s="5" t="s">
        <v>44</v>
      </c>
      <c r="AO106">
        <v>0.39</v>
      </c>
      <c r="AP106" s="8" t="s">
        <v>43</v>
      </c>
    </row>
    <row r="107" spans="1:42" x14ac:dyDescent="0.2">
      <c r="A107" s="3" t="s">
        <v>169</v>
      </c>
      <c r="B107" s="8" t="s">
        <v>169</v>
      </c>
      <c r="C107" s="11">
        <f t="shared" si="3"/>
        <v>0.61176189824002913</v>
      </c>
      <c r="D107" s="11">
        <v>0.56796292007103211</v>
      </c>
      <c r="E107" s="11">
        <v>0.51014996140828472</v>
      </c>
      <c r="F107" s="11">
        <v>0.84069660972082882</v>
      </c>
      <c r="G107" s="8">
        <v>0.59</v>
      </c>
      <c r="H107" s="8">
        <v>0.55000000000000004</v>
      </c>
      <c r="I107">
        <v>5</v>
      </c>
      <c r="J107">
        <v>5</v>
      </c>
      <c r="K107">
        <v>5</v>
      </c>
      <c r="L107" t="s">
        <v>45</v>
      </c>
      <c r="M107" t="s">
        <v>46</v>
      </c>
      <c r="N107" s="5">
        <v>31.29623985290527</v>
      </c>
      <c r="O107">
        <v>75</v>
      </c>
      <c r="P107">
        <v>87.5</v>
      </c>
      <c r="Q107">
        <v>100</v>
      </c>
      <c r="R107" t="s">
        <v>44</v>
      </c>
      <c r="S107" t="s">
        <v>44</v>
      </c>
      <c r="T107">
        <v>1</v>
      </c>
      <c r="U107">
        <v>5</v>
      </c>
      <c r="V107">
        <v>1</v>
      </c>
      <c r="W107">
        <v>4</v>
      </c>
      <c r="X107" t="s">
        <v>48</v>
      </c>
      <c r="Y107" t="s">
        <v>48</v>
      </c>
      <c r="Z107" t="s">
        <v>48</v>
      </c>
      <c r="AA107" t="s">
        <v>55</v>
      </c>
      <c r="AB107" t="s">
        <v>56</v>
      </c>
      <c r="AC107" t="s">
        <v>57</v>
      </c>
      <c r="AD107" t="s">
        <v>57</v>
      </c>
      <c r="AE107" t="s">
        <v>47</v>
      </c>
      <c r="AF107">
        <v>4</v>
      </c>
      <c r="AG107">
        <v>5</v>
      </c>
      <c r="AH107" s="5">
        <v>67.560890000000001</v>
      </c>
      <c r="AI107" s="5">
        <v>65.74512</v>
      </c>
      <c r="AJ107" s="5">
        <v>70.059979999999996</v>
      </c>
      <c r="AK107" t="s">
        <v>57</v>
      </c>
      <c r="AL107" t="s">
        <v>51</v>
      </c>
      <c r="AN107" t="s">
        <v>51</v>
      </c>
      <c r="AO107">
        <v>0.46</v>
      </c>
      <c r="AP107" s="8" t="s">
        <v>54</v>
      </c>
    </row>
    <row r="108" spans="1:42" x14ac:dyDescent="0.2">
      <c r="A108" s="3" t="s">
        <v>170</v>
      </c>
      <c r="B108" t="s">
        <v>170</v>
      </c>
      <c r="C108" s="11">
        <f t="shared" si="3"/>
        <v>0.54152944119112756</v>
      </c>
      <c r="D108" s="11">
        <v>0.60975275755499581</v>
      </c>
      <c r="E108" s="11">
        <v>0.31514803375644596</v>
      </c>
      <c r="F108" s="11">
        <v>0.82274641464419562</v>
      </c>
      <c r="G108" s="8">
        <v>0.59</v>
      </c>
      <c r="H108" s="8">
        <v>0.37</v>
      </c>
      <c r="I108">
        <v>5</v>
      </c>
      <c r="J108">
        <v>5</v>
      </c>
      <c r="K108">
        <v>1</v>
      </c>
      <c r="N108" s="5" t="s">
        <v>44</v>
      </c>
      <c r="O108">
        <v>75</v>
      </c>
      <c r="Q108" t="s">
        <v>44</v>
      </c>
      <c r="R108" t="s">
        <v>44</v>
      </c>
      <c r="S108" t="s">
        <v>44</v>
      </c>
      <c r="T108">
        <v>3</v>
      </c>
      <c r="U108">
        <v>2</v>
      </c>
      <c r="V108">
        <v>1</v>
      </c>
      <c r="W108">
        <v>5</v>
      </c>
      <c r="X108" t="s">
        <v>48</v>
      </c>
      <c r="Y108" t="s">
        <v>48</v>
      </c>
      <c r="Z108" t="s">
        <v>48</v>
      </c>
      <c r="AA108" t="s">
        <v>49</v>
      </c>
      <c r="AB108" t="s">
        <v>56</v>
      </c>
      <c r="AC108" t="s">
        <v>57</v>
      </c>
      <c r="AD108" t="s">
        <v>57</v>
      </c>
      <c r="AE108" t="s">
        <v>47</v>
      </c>
      <c r="AF108">
        <v>5</v>
      </c>
      <c r="AG108">
        <v>5</v>
      </c>
      <c r="AH108" s="5" t="s">
        <v>44</v>
      </c>
      <c r="AI108" s="5" t="s">
        <v>44</v>
      </c>
      <c r="AJ108" s="5" t="s">
        <v>44</v>
      </c>
      <c r="AK108" t="s">
        <v>47</v>
      </c>
      <c r="AL108" t="s">
        <v>58</v>
      </c>
      <c r="AN108" t="s">
        <v>50</v>
      </c>
      <c r="AO108">
        <v>0.22</v>
      </c>
      <c r="AP108" s="8" t="s">
        <v>61</v>
      </c>
    </row>
    <row r="109" spans="1:42" x14ac:dyDescent="0.2">
      <c r="A109" s="3" t="s">
        <v>171</v>
      </c>
      <c r="B109" s="8" t="s">
        <v>171</v>
      </c>
      <c r="C109" s="11">
        <f t="shared" si="3"/>
        <v>0.56437001788360375</v>
      </c>
      <c r="D109" s="11">
        <v>0.43760862195832556</v>
      </c>
      <c r="E109" s="11">
        <v>0.71176339980442471</v>
      </c>
      <c r="F109" s="11">
        <v>0.64247806765526838</v>
      </c>
      <c r="G109" s="8">
        <v>0.83</v>
      </c>
      <c r="H109" s="8">
        <v>0.2</v>
      </c>
      <c r="I109">
        <v>4</v>
      </c>
      <c r="J109">
        <v>3</v>
      </c>
      <c r="K109">
        <v>3</v>
      </c>
      <c r="L109" t="s">
        <v>65</v>
      </c>
      <c r="M109" t="s">
        <v>46</v>
      </c>
      <c r="N109" s="5">
        <v>4.9893741405554861</v>
      </c>
      <c r="O109">
        <v>50</v>
      </c>
      <c r="P109">
        <v>59.72</v>
      </c>
      <c r="Q109">
        <v>79.395809999999997</v>
      </c>
      <c r="R109">
        <v>80</v>
      </c>
      <c r="S109">
        <v>100</v>
      </c>
      <c r="T109">
        <v>5</v>
      </c>
      <c r="U109">
        <v>5</v>
      </c>
      <c r="V109">
        <v>5</v>
      </c>
      <c r="W109">
        <v>5</v>
      </c>
      <c r="X109" t="s">
        <v>47</v>
      </c>
      <c r="Y109" t="s">
        <v>48</v>
      </c>
      <c r="Z109" t="s">
        <v>48</v>
      </c>
      <c r="AA109" t="s">
        <v>49</v>
      </c>
      <c r="AB109" t="s">
        <v>66</v>
      </c>
      <c r="AC109" t="s">
        <v>57</v>
      </c>
      <c r="AD109" t="s">
        <v>57</v>
      </c>
      <c r="AE109" t="s">
        <v>47</v>
      </c>
      <c r="AF109">
        <v>5</v>
      </c>
      <c r="AG109">
        <v>5</v>
      </c>
      <c r="AH109" s="5">
        <v>18.257989999999999</v>
      </c>
      <c r="AI109" s="5">
        <v>7.2084099999999998</v>
      </c>
      <c r="AJ109" s="5">
        <v>6.8813500000000003</v>
      </c>
      <c r="AK109" t="s">
        <v>47</v>
      </c>
      <c r="AL109" t="s">
        <v>58</v>
      </c>
      <c r="AN109" t="s">
        <v>51</v>
      </c>
      <c r="AO109">
        <v>0.2</v>
      </c>
      <c r="AP109" s="8" t="s">
        <v>43</v>
      </c>
    </row>
    <row r="110" spans="1:42" x14ac:dyDescent="0.2">
      <c r="A110" s="3" t="s">
        <v>172</v>
      </c>
      <c r="B110" s="8" t="s">
        <v>172</v>
      </c>
      <c r="C110" s="11">
        <f t="shared" si="3"/>
        <v>0.36742214367472226</v>
      </c>
      <c r="D110" s="11">
        <v>0.40971888060101153</v>
      </c>
      <c r="E110" s="11">
        <v>0.45351789739654502</v>
      </c>
      <c r="F110" s="11">
        <v>0.40387394037605479</v>
      </c>
      <c r="G110" s="8">
        <v>0</v>
      </c>
      <c r="H110" s="8">
        <v>0.56999999999999995</v>
      </c>
      <c r="I110">
        <v>4</v>
      </c>
      <c r="J110">
        <v>1</v>
      </c>
      <c r="K110">
        <v>1</v>
      </c>
      <c r="N110" s="5" t="s">
        <v>44</v>
      </c>
      <c r="O110" t="s">
        <v>44</v>
      </c>
      <c r="Q110">
        <v>97.859830000000002</v>
      </c>
      <c r="R110" t="s">
        <v>44</v>
      </c>
      <c r="S110" t="s">
        <v>44</v>
      </c>
      <c r="T110">
        <v>2</v>
      </c>
      <c r="U110">
        <v>2</v>
      </c>
      <c r="V110">
        <v>1</v>
      </c>
      <c r="W110">
        <v>1</v>
      </c>
      <c r="AC110" t="s">
        <v>47</v>
      </c>
      <c r="AD110" t="s">
        <v>47</v>
      </c>
      <c r="AE110" t="s">
        <v>47</v>
      </c>
      <c r="AF110">
        <v>1</v>
      </c>
      <c r="AG110">
        <v>1</v>
      </c>
      <c r="AH110" s="5">
        <v>78.305520000000001</v>
      </c>
      <c r="AI110" s="5" t="s">
        <v>44</v>
      </c>
      <c r="AJ110" s="5" t="s">
        <v>44</v>
      </c>
      <c r="AP110" s="8" t="s">
        <v>54</v>
      </c>
    </row>
    <row r="111" spans="1:42" x14ac:dyDescent="0.2">
      <c r="A111" s="3" t="s">
        <v>173</v>
      </c>
      <c r="B111" s="8" t="s">
        <v>173</v>
      </c>
      <c r="C111" s="11">
        <f t="shared" si="3"/>
        <v>0.51591410128978399</v>
      </c>
      <c r="D111" s="11">
        <v>0.52736084757618296</v>
      </c>
      <c r="E111" s="11">
        <v>0.53968398163409936</v>
      </c>
      <c r="F111" s="11">
        <v>0.71252567723863791</v>
      </c>
      <c r="G111" s="8">
        <v>0.34</v>
      </c>
      <c r="H111" s="8">
        <v>0.46</v>
      </c>
      <c r="I111">
        <v>5</v>
      </c>
      <c r="J111">
        <v>5</v>
      </c>
      <c r="K111">
        <v>5</v>
      </c>
      <c r="L111" t="s">
        <v>45</v>
      </c>
      <c r="M111" t="s">
        <v>46</v>
      </c>
      <c r="N111" s="5">
        <v>13.725490570068359</v>
      </c>
      <c r="O111">
        <v>50</v>
      </c>
      <c r="P111">
        <v>76.39</v>
      </c>
      <c r="Q111" t="s">
        <v>44</v>
      </c>
      <c r="R111" t="s">
        <v>44</v>
      </c>
      <c r="S111">
        <v>0</v>
      </c>
      <c r="T111">
        <v>5</v>
      </c>
      <c r="U111">
        <v>2</v>
      </c>
      <c r="V111">
        <v>5</v>
      </c>
      <c r="W111">
        <v>5</v>
      </c>
      <c r="X111" t="s">
        <v>48</v>
      </c>
      <c r="Y111" t="s">
        <v>48</v>
      </c>
      <c r="Z111" t="s">
        <v>47</v>
      </c>
      <c r="AA111" t="s">
        <v>49</v>
      </c>
      <c r="AC111" t="s">
        <v>47</v>
      </c>
      <c r="AD111" t="s">
        <v>47</v>
      </c>
      <c r="AE111" t="s">
        <v>47</v>
      </c>
      <c r="AF111">
        <v>3</v>
      </c>
      <c r="AG111">
        <v>1</v>
      </c>
      <c r="AH111" s="5">
        <v>68.541650000000004</v>
      </c>
      <c r="AI111" s="5">
        <v>59.816200000000002</v>
      </c>
      <c r="AJ111" s="5">
        <v>51.502519999999997</v>
      </c>
      <c r="AK111" t="s">
        <v>47</v>
      </c>
      <c r="AL111" t="s">
        <v>58</v>
      </c>
      <c r="AN111" t="s">
        <v>58</v>
      </c>
      <c r="AO111">
        <v>0.3</v>
      </c>
      <c r="AP111" s="8" t="s">
        <v>61</v>
      </c>
    </row>
    <row r="112" spans="1:42" x14ac:dyDescent="0.2">
      <c r="A112" s="3" t="s">
        <v>174</v>
      </c>
      <c r="B112" s="8" t="s">
        <v>174</v>
      </c>
      <c r="C112" s="11">
        <f t="shared" si="3"/>
        <v>0.64114067715299605</v>
      </c>
      <c r="D112" s="11">
        <v>0.73824574095857787</v>
      </c>
      <c r="E112" s="11">
        <v>0.68624801105536259</v>
      </c>
      <c r="F112" s="11">
        <v>0.54120963375103937</v>
      </c>
      <c r="G112" s="8">
        <v>0.83</v>
      </c>
      <c r="H112" s="8">
        <v>0.41</v>
      </c>
      <c r="I112">
        <v>5</v>
      </c>
      <c r="J112">
        <v>5</v>
      </c>
      <c r="K112">
        <v>5</v>
      </c>
      <c r="N112" s="5" t="s">
        <v>44</v>
      </c>
      <c r="O112">
        <v>50</v>
      </c>
      <c r="P112">
        <v>69.45</v>
      </c>
      <c r="Q112" t="s">
        <v>44</v>
      </c>
      <c r="R112">
        <v>100</v>
      </c>
      <c r="S112">
        <v>69</v>
      </c>
      <c r="T112">
        <v>3</v>
      </c>
      <c r="U112">
        <v>2</v>
      </c>
      <c r="V112">
        <v>1</v>
      </c>
      <c r="W112">
        <v>5</v>
      </c>
      <c r="X112" t="s">
        <v>48</v>
      </c>
      <c r="Y112" t="s">
        <v>48</v>
      </c>
      <c r="Z112" t="s">
        <v>47</v>
      </c>
      <c r="AA112" t="s">
        <v>86</v>
      </c>
      <c r="AC112" t="s">
        <v>57</v>
      </c>
      <c r="AD112" t="s">
        <v>57</v>
      </c>
      <c r="AE112" t="s">
        <v>47</v>
      </c>
      <c r="AF112">
        <v>5</v>
      </c>
      <c r="AG112">
        <v>5</v>
      </c>
      <c r="AH112" s="5">
        <v>63.641039999999997</v>
      </c>
      <c r="AI112" s="5">
        <v>58.392040000000001</v>
      </c>
      <c r="AJ112" s="5">
        <v>50.830069999999999</v>
      </c>
      <c r="AK112" t="s">
        <v>57</v>
      </c>
      <c r="AL112" t="s">
        <v>51</v>
      </c>
      <c r="AN112" t="s">
        <v>51</v>
      </c>
      <c r="AO112">
        <v>0.22</v>
      </c>
      <c r="AP112" s="8" t="s">
        <v>54</v>
      </c>
    </row>
    <row r="113" spans="1:42" x14ac:dyDescent="0.2">
      <c r="A113" s="3" t="s">
        <v>175</v>
      </c>
      <c r="B113" s="8" t="s">
        <v>175</v>
      </c>
      <c r="C113" s="11">
        <f t="shared" si="3"/>
        <v>0.6595746125708708</v>
      </c>
      <c r="D113" s="11">
        <v>0.73824574095857787</v>
      </c>
      <c r="E113" s="11">
        <v>0.80430975250525838</v>
      </c>
      <c r="F113" s="11">
        <v>0.73531756939051818</v>
      </c>
      <c r="G113" s="8">
        <v>0.31</v>
      </c>
      <c r="H113" s="8">
        <v>0.71</v>
      </c>
      <c r="I113">
        <v>5</v>
      </c>
      <c r="J113">
        <v>5</v>
      </c>
      <c r="K113">
        <v>5</v>
      </c>
      <c r="N113" s="5" t="s">
        <v>44</v>
      </c>
      <c r="O113">
        <v>50</v>
      </c>
      <c r="P113">
        <v>59.72</v>
      </c>
      <c r="Q113">
        <v>100</v>
      </c>
      <c r="R113">
        <v>100</v>
      </c>
      <c r="S113">
        <v>88</v>
      </c>
      <c r="T113">
        <v>5</v>
      </c>
      <c r="U113" t="s">
        <v>44</v>
      </c>
      <c r="V113" t="s">
        <v>44</v>
      </c>
      <c r="W113" t="s">
        <v>44</v>
      </c>
      <c r="AC113" t="s">
        <v>44</v>
      </c>
      <c r="AD113" t="s">
        <v>44</v>
      </c>
      <c r="AF113">
        <v>5</v>
      </c>
      <c r="AG113">
        <v>1</v>
      </c>
      <c r="AH113" s="5">
        <v>82.205569999999994</v>
      </c>
      <c r="AI113" s="5" t="s">
        <v>44</v>
      </c>
      <c r="AJ113" s="5" t="s">
        <v>44</v>
      </c>
      <c r="AP113" s="8" t="s">
        <v>54</v>
      </c>
    </row>
    <row r="114" spans="1:42" x14ac:dyDescent="0.2">
      <c r="A114" s="3" t="s">
        <v>176</v>
      </c>
      <c r="B114" s="8" t="s">
        <v>176</v>
      </c>
      <c r="C114" s="11">
        <f t="shared" si="3"/>
        <v>0.629762922210792</v>
      </c>
      <c r="D114" s="11">
        <v>0.50487399549930267</v>
      </c>
      <c r="E114" s="11">
        <v>0.46526222044791138</v>
      </c>
      <c r="F114" s="11">
        <v>0.7886783951067462</v>
      </c>
      <c r="G114" s="8">
        <v>0.83</v>
      </c>
      <c r="H114" s="8">
        <v>0.56000000000000005</v>
      </c>
      <c r="I114">
        <v>5</v>
      </c>
      <c r="J114">
        <v>1</v>
      </c>
      <c r="K114">
        <v>1</v>
      </c>
      <c r="L114" t="s">
        <v>48</v>
      </c>
      <c r="M114" t="s">
        <v>49</v>
      </c>
      <c r="N114" s="5">
        <v>2.5827530463858199</v>
      </c>
      <c r="O114">
        <v>50</v>
      </c>
      <c r="P114">
        <v>80.56</v>
      </c>
      <c r="Q114">
        <v>75.066789999999997</v>
      </c>
      <c r="R114" t="s">
        <v>44</v>
      </c>
      <c r="S114" t="s">
        <v>44</v>
      </c>
      <c r="T114">
        <v>1</v>
      </c>
      <c r="U114">
        <v>2</v>
      </c>
      <c r="V114">
        <v>5</v>
      </c>
      <c r="W114">
        <v>5</v>
      </c>
      <c r="X114" t="s">
        <v>48</v>
      </c>
      <c r="Y114" t="s">
        <v>48</v>
      </c>
      <c r="Z114" t="s">
        <v>48</v>
      </c>
      <c r="AB114" t="s">
        <v>66</v>
      </c>
      <c r="AC114" t="s">
        <v>57</v>
      </c>
      <c r="AD114" t="s">
        <v>57</v>
      </c>
      <c r="AE114" t="s">
        <v>47</v>
      </c>
      <c r="AF114">
        <v>5</v>
      </c>
      <c r="AG114">
        <v>5</v>
      </c>
      <c r="AH114" s="5">
        <v>43.069319999999998</v>
      </c>
      <c r="AI114" s="5" t="s">
        <v>44</v>
      </c>
      <c r="AJ114" s="5" t="s">
        <v>44</v>
      </c>
      <c r="AK114" t="s">
        <v>47</v>
      </c>
      <c r="AL114" t="s">
        <v>50</v>
      </c>
      <c r="AN114" t="s">
        <v>50</v>
      </c>
      <c r="AO114">
        <v>0.37</v>
      </c>
      <c r="AP114" s="8" t="s">
        <v>43</v>
      </c>
    </row>
    <row r="115" spans="1:42" x14ac:dyDescent="0.2">
      <c r="A115" s="3" t="s">
        <v>177</v>
      </c>
      <c r="B115" s="8" t="s">
        <v>177</v>
      </c>
      <c r="C115" s="11">
        <f t="shared" si="3"/>
        <v>0.74677889176218604</v>
      </c>
      <c r="D115" s="11">
        <v>0.83584623194562668</v>
      </c>
      <c r="E115" s="11">
        <v>0.70916434918222226</v>
      </c>
      <c r="F115" s="11">
        <v>0.79888387768308111</v>
      </c>
      <c r="G115" s="8">
        <v>0.76</v>
      </c>
      <c r="H115" s="8">
        <v>0.63</v>
      </c>
      <c r="I115">
        <v>5</v>
      </c>
      <c r="J115">
        <v>5</v>
      </c>
      <c r="K115">
        <v>5</v>
      </c>
      <c r="L115" t="s">
        <v>48</v>
      </c>
      <c r="M115" t="s">
        <v>49</v>
      </c>
      <c r="N115" s="5" t="s">
        <v>44</v>
      </c>
      <c r="O115">
        <v>50</v>
      </c>
      <c r="P115">
        <v>59.72</v>
      </c>
      <c r="Q115" t="s">
        <v>44</v>
      </c>
      <c r="R115">
        <v>100</v>
      </c>
      <c r="S115">
        <v>100</v>
      </c>
      <c r="T115">
        <v>5</v>
      </c>
      <c r="U115">
        <v>2</v>
      </c>
      <c r="V115">
        <v>5</v>
      </c>
      <c r="W115">
        <v>5</v>
      </c>
      <c r="X115" t="s">
        <v>48</v>
      </c>
      <c r="Y115" t="s">
        <v>48</v>
      </c>
      <c r="Z115" t="s">
        <v>48</v>
      </c>
      <c r="AA115" t="s">
        <v>49</v>
      </c>
      <c r="AB115" t="s">
        <v>66</v>
      </c>
      <c r="AC115" t="s">
        <v>57</v>
      </c>
      <c r="AD115" t="s">
        <v>47</v>
      </c>
      <c r="AE115" t="s">
        <v>57</v>
      </c>
      <c r="AF115">
        <v>4</v>
      </c>
      <c r="AG115">
        <v>5</v>
      </c>
      <c r="AH115" s="5">
        <v>98.411500000000004</v>
      </c>
      <c r="AI115" s="5" t="s">
        <v>44</v>
      </c>
      <c r="AJ115" s="5" t="s">
        <v>44</v>
      </c>
      <c r="AL115" t="s">
        <v>51</v>
      </c>
      <c r="AN115" t="s">
        <v>58</v>
      </c>
      <c r="AO115">
        <v>0.62</v>
      </c>
      <c r="AP115" s="8" t="s">
        <v>61</v>
      </c>
    </row>
    <row r="116" spans="1:42" x14ac:dyDescent="0.2">
      <c r="A116" s="3" t="s">
        <v>178</v>
      </c>
      <c r="B116" t="s">
        <v>178</v>
      </c>
      <c r="C116" s="11">
        <f t="shared" si="3"/>
        <v>0.64457808650961845</v>
      </c>
      <c r="D116" s="11">
        <v>0.59818882762683545</v>
      </c>
      <c r="E116" s="11">
        <v>0.46646439034717191</v>
      </c>
      <c r="F116" s="11">
        <v>0.63823721457408522</v>
      </c>
      <c r="G116" s="8">
        <v>0.83</v>
      </c>
      <c r="H116" s="8">
        <v>0.69</v>
      </c>
      <c r="I116">
        <v>4</v>
      </c>
      <c r="J116">
        <v>4</v>
      </c>
      <c r="K116">
        <v>1</v>
      </c>
      <c r="L116" t="s">
        <v>48</v>
      </c>
      <c r="M116" t="s">
        <v>49</v>
      </c>
      <c r="N116" s="5" t="s">
        <v>44</v>
      </c>
      <c r="O116">
        <v>100</v>
      </c>
      <c r="P116">
        <v>86.11</v>
      </c>
      <c r="Q116" t="s">
        <v>44</v>
      </c>
      <c r="R116" t="s">
        <v>44</v>
      </c>
      <c r="S116">
        <v>100</v>
      </c>
      <c r="T116">
        <v>0</v>
      </c>
      <c r="U116">
        <v>5</v>
      </c>
      <c r="V116">
        <v>5</v>
      </c>
      <c r="W116">
        <v>5</v>
      </c>
      <c r="X116" t="s">
        <v>48</v>
      </c>
      <c r="Y116" t="s">
        <v>47</v>
      </c>
      <c r="Z116" t="s">
        <v>48</v>
      </c>
      <c r="AB116" t="s">
        <v>66</v>
      </c>
      <c r="AC116" t="s">
        <v>57</v>
      </c>
      <c r="AD116" t="s">
        <v>57</v>
      </c>
      <c r="AE116" t="s">
        <v>47</v>
      </c>
      <c r="AF116">
        <v>5</v>
      </c>
      <c r="AG116">
        <v>5</v>
      </c>
      <c r="AH116" s="5" t="s">
        <v>44</v>
      </c>
      <c r="AI116" s="5" t="s">
        <v>44</v>
      </c>
      <c r="AJ116" s="5" t="s">
        <v>44</v>
      </c>
      <c r="AK116" t="s">
        <v>57</v>
      </c>
      <c r="AL116" t="s">
        <v>50</v>
      </c>
      <c r="AN116" t="s">
        <v>50</v>
      </c>
      <c r="AO116">
        <v>0.38</v>
      </c>
      <c r="AP116" s="8" t="s">
        <v>43</v>
      </c>
    </row>
    <row r="117" spans="1:42" x14ac:dyDescent="0.2">
      <c r="A117" s="3" t="s">
        <v>179</v>
      </c>
      <c r="B117" s="8" t="s">
        <v>179</v>
      </c>
      <c r="C117" s="11">
        <f t="shared" si="3"/>
        <v>0.54749974250639177</v>
      </c>
      <c r="D117" s="11">
        <v>0.56256817846784457</v>
      </c>
      <c r="E117" s="11">
        <v>0.75253533274457862</v>
      </c>
      <c r="F117" s="11">
        <v>0.41239520131953539</v>
      </c>
      <c r="G117" s="8">
        <v>0.41</v>
      </c>
      <c r="H117" s="8">
        <v>0.6</v>
      </c>
      <c r="I117">
        <v>5</v>
      </c>
      <c r="J117">
        <v>5</v>
      </c>
      <c r="K117">
        <v>5</v>
      </c>
      <c r="L117" t="s">
        <v>45</v>
      </c>
      <c r="M117" t="s">
        <v>46</v>
      </c>
      <c r="N117" s="5" t="s">
        <v>44</v>
      </c>
      <c r="O117">
        <v>50</v>
      </c>
      <c r="P117">
        <v>59.72</v>
      </c>
      <c r="Q117">
        <v>74.501050000000006</v>
      </c>
      <c r="R117">
        <v>100</v>
      </c>
      <c r="S117">
        <v>100</v>
      </c>
      <c r="T117">
        <v>5</v>
      </c>
      <c r="U117">
        <v>2</v>
      </c>
      <c r="V117">
        <v>5</v>
      </c>
      <c r="W117">
        <v>5</v>
      </c>
      <c r="X117" t="s">
        <v>47</v>
      </c>
      <c r="Y117" t="s">
        <v>47</v>
      </c>
      <c r="Z117" t="s">
        <v>47</v>
      </c>
      <c r="AC117" t="s">
        <v>57</v>
      </c>
      <c r="AD117" t="s">
        <v>47</v>
      </c>
      <c r="AE117" t="s">
        <v>47</v>
      </c>
      <c r="AF117">
        <v>4</v>
      </c>
      <c r="AG117">
        <v>1</v>
      </c>
      <c r="AH117" s="5">
        <v>92.002899999999997</v>
      </c>
      <c r="AI117" s="5">
        <v>63.182340000000003</v>
      </c>
      <c r="AJ117" s="5">
        <v>56.903100000000002</v>
      </c>
      <c r="AK117" t="s">
        <v>47</v>
      </c>
      <c r="AL117" t="s">
        <v>58</v>
      </c>
      <c r="AM117" t="s">
        <v>58</v>
      </c>
      <c r="AN117" t="s">
        <v>58</v>
      </c>
      <c r="AO117">
        <v>0.51</v>
      </c>
      <c r="AP117" s="8" t="s">
        <v>61</v>
      </c>
    </row>
    <row r="118" spans="1:42" x14ac:dyDescent="0.2">
      <c r="A118" s="3" t="s">
        <v>180</v>
      </c>
      <c r="B118" s="8" t="s">
        <v>180</v>
      </c>
      <c r="C118" s="11">
        <f t="shared" si="3"/>
        <v>0.42628182838195017</v>
      </c>
      <c r="D118" s="11">
        <v>0.23404131811027817</v>
      </c>
      <c r="E118" s="11">
        <v>0.3793422047579183</v>
      </c>
      <c r="F118" s="11">
        <v>0.69802561904155436</v>
      </c>
      <c r="G118" s="8">
        <v>0.38</v>
      </c>
      <c r="H118" s="8">
        <v>0.44</v>
      </c>
      <c r="I118">
        <v>4</v>
      </c>
      <c r="J118">
        <v>1</v>
      </c>
      <c r="K118">
        <v>1</v>
      </c>
      <c r="L118" t="s">
        <v>45</v>
      </c>
      <c r="M118" t="s">
        <v>46</v>
      </c>
      <c r="N118" s="5" t="s">
        <v>44</v>
      </c>
      <c r="O118" t="s">
        <v>44</v>
      </c>
      <c r="Q118" t="s">
        <v>44</v>
      </c>
      <c r="R118" t="s">
        <v>44</v>
      </c>
      <c r="S118" t="s">
        <v>44</v>
      </c>
      <c r="T118">
        <v>3</v>
      </c>
      <c r="U118">
        <v>2</v>
      </c>
      <c r="V118">
        <v>1</v>
      </c>
      <c r="W118">
        <v>5</v>
      </c>
      <c r="X118" t="s">
        <v>48</v>
      </c>
      <c r="Y118" t="s">
        <v>48</v>
      </c>
      <c r="Z118" t="s">
        <v>48</v>
      </c>
      <c r="AA118" t="s">
        <v>49</v>
      </c>
      <c r="AB118" t="s">
        <v>66</v>
      </c>
      <c r="AC118" t="s">
        <v>47</v>
      </c>
      <c r="AD118" t="s">
        <v>47</v>
      </c>
      <c r="AE118" t="s">
        <v>57</v>
      </c>
      <c r="AF118">
        <v>4</v>
      </c>
      <c r="AG118">
        <v>1</v>
      </c>
      <c r="AH118" s="5">
        <v>60.625</v>
      </c>
      <c r="AI118" s="5" t="s">
        <v>44</v>
      </c>
      <c r="AJ118" s="5" t="s">
        <v>44</v>
      </c>
      <c r="AL118" t="s">
        <v>51</v>
      </c>
      <c r="AN118" t="s">
        <v>50</v>
      </c>
      <c r="AP118" s="8" t="s">
        <v>61</v>
      </c>
    </row>
    <row r="119" spans="1:42" x14ac:dyDescent="0.2">
      <c r="A119" s="3" t="s">
        <v>181</v>
      </c>
      <c r="B119" s="8" t="s">
        <v>181</v>
      </c>
      <c r="C119" s="11">
        <f t="shared" si="3"/>
        <v>0.64420352341758547</v>
      </c>
      <c r="D119" s="11">
        <v>0.73824574095857787</v>
      </c>
      <c r="E119" s="11">
        <v>0.53425915056119044</v>
      </c>
      <c r="F119" s="11">
        <v>0.73851272556815895</v>
      </c>
      <c r="G119" s="8">
        <v>0.76</v>
      </c>
      <c r="H119" s="8">
        <v>0.45</v>
      </c>
      <c r="I119">
        <v>5</v>
      </c>
      <c r="J119">
        <v>5</v>
      </c>
      <c r="K119">
        <v>5</v>
      </c>
      <c r="N119" s="5" t="s">
        <v>44</v>
      </c>
      <c r="O119">
        <v>50</v>
      </c>
      <c r="P119">
        <v>69.45</v>
      </c>
      <c r="Q119" t="s">
        <v>44</v>
      </c>
      <c r="R119">
        <v>60</v>
      </c>
      <c r="S119" t="s">
        <v>44</v>
      </c>
      <c r="T119">
        <v>2</v>
      </c>
      <c r="U119">
        <v>5</v>
      </c>
      <c r="V119">
        <v>5</v>
      </c>
      <c r="W119">
        <v>4</v>
      </c>
      <c r="AC119" t="s">
        <v>57</v>
      </c>
      <c r="AD119" t="s">
        <v>47</v>
      </c>
      <c r="AF119">
        <v>4</v>
      </c>
      <c r="AG119">
        <v>5</v>
      </c>
      <c r="AH119" s="5" t="s">
        <v>44</v>
      </c>
      <c r="AI119" s="5" t="s">
        <v>44</v>
      </c>
      <c r="AJ119" s="5" t="s">
        <v>44</v>
      </c>
      <c r="AK119" t="s">
        <v>47</v>
      </c>
      <c r="AL119" t="s">
        <v>58</v>
      </c>
      <c r="AN119" t="s">
        <v>51</v>
      </c>
      <c r="AO119">
        <v>0.56999999999999995</v>
      </c>
      <c r="AP119" s="8" t="s">
        <v>54</v>
      </c>
    </row>
    <row r="120" spans="1:42" x14ac:dyDescent="0.2">
      <c r="A120" s="3" t="s">
        <v>182</v>
      </c>
      <c r="B120" s="3" t="s">
        <v>182</v>
      </c>
      <c r="C120" s="11">
        <f t="shared" si="3"/>
        <v>0.6927795428505511</v>
      </c>
      <c r="D120" s="11">
        <v>0.5658297011156298</v>
      </c>
      <c r="E120" s="11">
        <v>0.70849800904675064</v>
      </c>
      <c r="F120" s="11">
        <v>0.55957000409037505</v>
      </c>
      <c r="G120" s="8">
        <v>1</v>
      </c>
      <c r="H120" s="8">
        <v>0.63</v>
      </c>
      <c r="I120">
        <v>5</v>
      </c>
      <c r="J120">
        <v>1</v>
      </c>
      <c r="K120">
        <v>1</v>
      </c>
      <c r="L120" t="s">
        <v>48</v>
      </c>
      <c r="M120" t="s">
        <v>49</v>
      </c>
      <c r="N120" s="5" t="s">
        <v>44</v>
      </c>
      <c r="O120">
        <v>25</v>
      </c>
      <c r="Q120">
        <v>96.77704</v>
      </c>
      <c r="R120" t="s">
        <v>44</v>
      </c>
      <c r="S120">
        <v>100</v>
      </c>
      <c r="T120">
        <v>5</v>
      </c>
      <c r="U120">
        <v>2</v>
      </c>
      <c r="V120">
        <v>1</v>
      </c>
      <c r="W120">
        <v>4</v>
      </c>
      <c r="X120" t="s">
        <v>47</v>
      </c>
      <c r="Y120" t="s">
        <v>48</v>
      </c>
      <c r="Z120" t="s">
        <v>48</v>
      </c>
      <c r="AA120" t="s">
        <v>55</v>
      </c>
      <c r="AB120" t="s">
        <v>66</v>
      </c>
      <c r="AC120" t="s">
        <v>57</v>
      </c>
      <c r="AD120" t="s">
        <v>57</v>
      </c>
      <c r="AE120" t="s">
        <v>57</v>
      </c>
      <c r="AF120">
        <v>5</v>
      </c>
      <c r="AG120">
        <v>5</v>
      </c>
      <c r="AH120" s="5">
        <v>78.676339999999996</v>
      </c>
      <c r="AI120" s="5">
        <v>69.448980000000006</v>
      </c>
      <c r="AJ120" s="5" t="s">
        <v>44</v>
      </c>
      <c r="AO120">
        <v>0.45</v>
      </c>
      <c r="AP120" s="8" t="s">
        <v>61</v>
      </c>
    </row>
    <row r="121" spans="1:42" x14ac:dyDescent="0.2">
      <c r="A121" s="3" t="s">
        <v>183</v>
      </c>
      <c r="B121" s="8" t="s">
        <v>183</v>
      </c>
      <c r="C121" s="11">
        <f t="shared" si="3"/>
        <v>0.35600162511290773</v>
      </c>
      <c r="D121" s="11">
        <v>0.71270849992580498</v>
      </c>
      <c r="E121" s="11">
        <v>5.4149816330998059E-2</v>
      </c>
      <c r="F121" s="11">
        <v>0.62314980930773545</v>
      </c>
      <c r="G121" s="8">
        <v>0.31</v>
      </c>
      <c r="H121" s="8">
        <v>0.08</v>
      </c>
      <c r="I121">
        <v>5</v>
      </c>
      <c r="J121">
        <v>5</v>
      </c>
      <c r="K121">
        <v>4</v>
      </c>
      <c r="N121" s="5" t="s">
        <v>44</v>
      </c>
      <c r="O121">
        <v>75</v>
      </c>
      <c r="Q121" t="s">
        <v>44</v>
      </c>
      <c r="R121" t="s">
        <v>44</v>
      </c>
      <c r="S121">
        <v>0</v>
      </c>
      <c r="T121">
        <v>1</v>
      </c>
      <c r="U121" t="s">
        <v>44</v>
      </c>
      <c r="V121" t="s">
        <v>44</v>
      </c>
      <c r="W121" t="s">
        <v>44</v>
      </c>
      <c r="AC121" t="s">
        <v>44</v>
      </c>
      <c r="AD121" t="s">
        <v>44</v>
      </c>
      <c r="AF121">
        <v>4</v>
      </c>
      <c r="AG121">
        <v>1</v>
      </c>
      <c r="AH121" s="5">
        <v>33.299729999999997</v>
      </c>
      <c r="AI121" s="5">
        <v>28.75272</v>
      </c>
      <c r="AJ121" s="5" t="s">
        <v>44</v>
      </c>
      <c r="AP121" s="8" t="s">
        <v>43</v>
      </c>
    </row>
    <row r="122" spans="1:42" x14ac:dyDescent="0.2">
      <c r="A122" s="3" t="s">
        <v>184</v>
      </c>
      <c r="B122" s="8" t="s">
        <v>184</v>
      </c>
      <c r="C122" s="11">
        <f t="shared" si="3"/>
        <v>0.66823955265052204</v>
      </c>
      <c r="D122" s="11">
        <v>0.74664313294008544</v>
      </c>
      <c r="E122" s="11">
        <v>0.63288721171541329</v>
      </c>
      <c r="F122" s="11">
        <v>0.61166741859711127</v>
      </c>
      <c r="G122" s="8">
        <v>1</v>
      </c>
      <c r="H122" s="8">
        <v>0.35</v>
      </c>
      <c r="I122">
        <v>5</v>
      </c>
      <c r="J122">
        <v>5</v>
      </c>
      <c r="K122">
        <v>1</v>
      </c>
      <c r="L122" t="s">
        <v>48</v>
      </c>
      <c r="M122" t="s">
        <v>49</v>
      </c>
      <c r="N122" s="5">
        <v>41.081439971923828</v>
      </c>
      <c r="O122">
        <v>50</v>
      </c>
      <c r="P122">
        <v>88.89</v>
      </c>
      <c r="Q122" t="s">
        <v>44</v>
      </c>
      <c r="R122" t="s">
        <v>44</v>
      </c>
      <c r="S122">
        <v>100</v>
      </c>
      <c r="T122">
        <v>9</v>
      </c>
      <c r="U122">
        <v>5</v>
      </c>
      <c r="V122">
        <v>1</v>
      </c>
      <c r="W122">
        <v>5</v>
      </c>
      <c r="X122" t="s">
        <v>48</v>
      </c>
      <c r="Y122" t="s">
        <v>48</v>
      </c>
      <c r="Z122" t="s">
        <v>47</v>
      </c>
      <c r="AA122" t="s">
        <v>49</v>
      </c>
      <c r="AC122" t="s">
        <v>57</v>
      </c>
      <c r="AD122" t="s">
        <v>57</v>
      </c>
      <c r="AE122" t="s">
        <v>57</v>
      </c>
      <c r="AF122">
        <v>5</v>
      </c>
      <c r="AG122">
        <v>5</v>
      </c>
      <c r="AH122" s="5">
        <v>50.457749999999997</v>
      </c>
      <c r="AI122" s="5" t="s">
        <v>44</v>
      </c>
      <c r="AJ122" s="5" t="s">
        <v>44</v>
      </c>
      <c r="AO122">
        <v>0.38</v>
      </c>
      <c r="AP122" s="8" t="s">
        <v>61</v>
      </c>
    </row>
    <row r="123" spans="1:42" x14ac:dyDescent="0.2">
      <c r="A123" s="6" t="s">
        <v>185</v>
      </c>
      <c r="B123" s="8" t="s">
        <v>185</v>
      </c>
      <c r="C123" s="11">
        <f t="shared" si="3"/>
        <v>0.57986772169043166</v>
      </c>
      <c r="D123" s="11">
        <v>0.34926960794125322</v>
      </c>
      <c r="E123" s="11">
        <v>0.24030092784599058</v>
      </c>
      <c r="F123" s="11">
        <v>0.76976807266491432</v>
      </c>
      <c r="G123" s="8">
        <v>0.83</v>
      </c>
      <c r="H123" s="8">
        <v>0.71</v>
      </c>
      <c r="I123">
        <v>3</v>
      </c>
      <c r="J123">
        <v>1</v>
      </c>
      <c r="K123">
        <v>1</v>
      </c>
      <c r="L123" t="s">
        <v>48</v>
      </c>
      <c r="M123" t="s">
        <v>49</v>
      </c>
      <c r="N123" s="5">
        <v>36.526725769042969</v>
      </c>
      <c r="O123">
        <v>25</v>
      </c>
      <c r="Q123" t="s">
        <v>44</v>
      </c>
      <c r="R123">
        <v>80</v>
      </c>
      <c r="S123">
        <v>0</v>
      </c>
      <c r="T123">
        <v>1</v>
      </c>
      <c r="U123">
        <v>5</v>
      </c>
      <c r="V123">
        <v>5</v>
      </c>
      <c r="W123">
        <v>5</v>
      </c>
      <c r="X123" t="s">
        <v>48</v>
      </c>
      <c r="Y123" t="s">
        <v>48</v>
      </c>
      <c r="Z123" t="s">
        <v>65</v>
      </c>
      <c r="AA123" t="s">
        <v>49</v>
      </c>
      <c r="AB123" t="s">
        <v>66</v>
      </c>
      <c r="AC123" t="s">
        <v>57</v>
      </c>
      <c r="AD123" t="s">
        <v>47</v>
      </c>
      <c r="AE123" t="s">
        <v>57</v>
      </c>
      <c r="AF123">
        <v>5</v>
      </c>
      <c r="AG123">
        <v>5</v>
      </c>
      <c r="AH123" s="5">
        <v>62.346119999999999</v>
      </c>
      <c r="AI123" s="5" t="s">
        <v>44</v>
      </c>
      <c r="AJ123" s="5" t="s">
        <v>44</v>
      </c>
      <c r="AK123" t="s">
        <v>57</v>
      </c>
      <c r="AL123" t="s">
        <v>50</v>
      </c>
      <c r="AM123" t="s">
        <v>58</v>
      </c>
      <c r="AN123" t="s">
        <v>58</v>
      </c>
      <c r="AO123">
        <v>0.39</v>
      </c>
      <c r="AP123" s="8" t="s">
        <v>61</v>
      </c>
    </row>
    <row r="124" spans="1:42" x14ac:dyDescent="0.2">
      <c r="B124" s="9"/>
      <c r="C124" s="11"/>
      <c r="D124" s="8"/>
      <c r="E124" s="8"/>
      <c r="F124" s="8"/>
      <c r="G124" s="11"/>
      <c r="H124" s="11"/>
      <c r="N124" s="5"/>
      <c r="AP124" s="8"/>
    </row>
    <row r="125" spans="1:42" x14ac:dyDescent="0.2">
      <c r="B125" s="9"/>
      <c r="C125" s="11"/>
      <c r="D125" s="8"/>
      <c r="E125" s="8"/>
      <c r="F125" s="8"/>
      <c r="G125" s="11"/>
      <c r="H125" s="11"/>
      <c r="N125" s="5"/>
      <c r="AP125" s="8"/>
    </row>
    <row r="126" spans="1:42" x14ac:dyDescent="0.2">
      <c r="B126" s="9"/>
      <c r="C126" s="11"/>
      <c r="D126" s="8"/>
      <c r="E126" s="8"/>
      <c r="F126" s="8"/>
      <c r="G126" s="11"/>
      <c r="H126" s="11"/>
      <c r="N126" s="5"/>
      <c r="AP126" s="8"/>
    </row>
    <row r="127" spans="1:42" x14ac:dyDescent="0.2">
      <c r="B127" s="9"/>
      <c r="C127" s="11"/>
      <c r="D127" s="8"/>
      <c r="E127" s="8"/>
      <c r="F127" s="8"/>
      <c r="G127" s="11"/>
      <c r="H127" s="11"/>
      <c r="N127" s="5"/>
      <c r="AP127" s="8"/>
    </row>
    <row r="128" spans="1:42" x14ac:dyDescent="0.2">
      <c r="B128" s="9"/>
      <c r="C128" s="11"/>
      <c r="D128" s="8"/>
      <c r="E128" s="8"/>
      <c r="F128" s="8"/>
      <c r="G128" s="11"/>
      <c r="H128" s="11"/>
      <c r="N128" s="5"/>
      <c r="AP128" s="8"/>
    </row>
    <row r="129" spans="2:42" x14ac:dyDescent="0.2">
      <c r="B129" s="9"/>
      <c r="C129" s="11"/>
      <c r="D129" s="8"/>
      <c r="E129" s="8"/>
      <c r="F129" s="8"/>
      <c r="G129" s="11"/>
      <c r="H129" s="11"/>
      <c r="N129" s="5"/>
      <c r="AP129" s="8"/>
    </row>
    <row r="130" spans="2:42" x14ac:dyDescent="0.2">
      <c r="B130" s="9"/>
      <c r="C130" s="11"/>
      <c r="D130" s="8"/>
      <c r="E130" s="8"/>
      <c r="F130" s="8"/>
      <c r="G130" s="11"/>
      <c r="H130" s="11"/>
      <c r="N130" s="5"/>
      <c r="AP130" s="8"/>
    </row>
    <row r="131" spans="2:42" x14ac:dyDescent="0.2">
      <c r="B131" s="9"/>
      <c r="C131" s="11"/>
      <c r="D131" s="8"/>
      <c r="E131" s="8"/>
      <c r="F131" s="8"/>
      <c r="G131" s="11"/>
      <c r="H131" s="11"/>
      <c r="N131" s="5"/>
      <c r="AP131" s="8"/>
    </row>
    <row r="132" spans="2:42" x14ac:dyDescent="0.2">
      <c r="B132" s="9"/>
      <c r="C132" s="11"/>
      <c r="D132" s="8"/>
      <c r="E132" s="8"/>
      <c r="F132" s="8"/>
      <c r="G132" s="11"/>
      <c r="H132" s="11"/>
      <c r="N132" s="5"/>
      <c r="AP132" s="8"/>
    </row>
    <row r="133" spans="2:42" x14ac:dyDescent="0.2">
      <c r="B133" s="9"/>
      <c r="C133" s="11"/>
      <c r="D133" s="8"/>
      <c r="E133" s="8"/>
      <c r="F133" s="8"/>
      <c r="G133" s="11"/>
      <c r="H133" s="11"/>
      <c r="N133" s="5"/>
      <c r="AP133" s="8"/>
    </row>
    <row r="134" spans="2:42" x14ac:dyDescent="0.2">
      <c r="B134" s="9"/>
      <c r="C134" s="11"/>
      <c r="D134" s="8"/>
      <c r="E134" s="8"/>
      <c r="F134" s="8"/>
      <c r="G134" s="11"/>
      <c r="H134" s="11"/>
      <c r="N134" s="5"/>
      <c r="AP134" s="8"/>
    </row>
    <row r="135" spans="2:42" x14ac:dyDescent="0.2">
      <c r="B135" s="9"/>
      <c r="C135" s="11"/>
      <c r="D135" s="8"/>
      <c r="E135" s="8"/>
      <c r="F135" s="8"/>
      <c r="G135" s="11"/>
      <c r="H135" s="11"/>
      <c r="N135" s="5"/>
      <c r="AP135" s="8"/>
    </row>
    <row r="136" spans="2:42" x14ac:dyDescent="0.2">
      <c r="B136" s="9"/>
      <c r="C136" s="11"/>
      <c r="D136" s="8"/>
      <c r="E136" s="8"/>
      <c r="F136" s="8"/>
      <c r="G136" s="11"/>
      <c r="H136" s="11"/>
      <c r="N136" s="5"/>
      <c r="AP136" s="8"/>
    </row>
    <row r="137" spans="2:42" x14ac:dyDescent="0.2">
      <c r="B137" s="9"/>
      <c r="C137" s="11"/>
      <c r="D137" s="8"/>
      <c r="E137" s="8"/>
      <c r="F137" s="8"/>
      <c r="G137" s="11"/>
      <c r="H137" s="11"/>
      <c r="N137" s="5"/>
      <c r="AP137" s="8"/>
    </row>
    <row r="138" spans="2:42" x14ac:dyDescent="0.2">
      <c r="B138" s="9"/>
      <c r="C138" s="11"/>
      <c r="D138" s="8"/>
      <c r="E138" s="8"/>
      <c r="F138" s="8"/>
      <c r="G138" s="11"/>
      <c r="H138" s="11"/>
      <c r="N138" s="5"/>
      <c r="AP138" s="8"/>
    </row>
    <row r="139" spans="2:42" x14ac:dyDescent="0.2">
      <c r="B139" s="9"/>
      <c r="C139" s="11"/>
      <c r="D139" s="8"/>
      <c r="E139" s="8"/>
      <c r="F139" s="8"/>
      <c r="G139" s="11"/>
      <c r="H139" s="11"/>
      <c r="N139" s="5"/>
      <c r="AP139" s="8"/>
    </row>
    <row r="140" spans="2:42" x14ac:dyDescent="0.2">
      <c r="B140" s="9"/>
      <c r="C140" s="11"/>
      <c r="D140" s="8"/>
      <c r="E140" s="8"/>
      <c r="F140" s="8"/>
      <c r="G140" s="11"/>
      <c r="H140" s="11"/>
      <c r="N140" s="5"/>
      <c r="AP140" s="8"/>
    </row>
    <row r="141" spans="2:42" x14ac:dyDescent="0.2">
      <c r="B141" s="9"/>
      <c r="C141" s="11"/>
      <c r="D141" s="8"/>
      <c r="E141" s="8"/>
      <c r="F141" s="8"/>
      <c r="G141" s="11"/>
      <c r="H141" s="11"/>
      <c r="N141" s="5"/>
      <c r="AP141" s="8"/>
    </row>
    <row r="142" spans="2:42" x14ac:dyDescent="0.2">
      <c r="B142" s="9"/>
      <c r="C142" s="11"/>
      <c r="D142" s="8"/>
      <c r="E142" s="8"/>
      <c r="F142" s="8"/>
      <c r="G142" s="11"/>
      <c r="H142" s="11"/>
      <c r="N142" s="5"/>
      <c r="AP142" s="8"/>
    </row>
    <row r="143" spans="2:42" x14ac:dyDescent="0.2">
      <c r="B143" s="9"/>
      <c r="C143" s="11"/>
      <c r="D143" s="8"/>
      <c r="E143" s="8"/>
      <c r="F143" s="8"/>
      <c r="G143" s="11"/>
      <c r="H143" s="11"/>
      <c r="N143" s="5"/>
      <c r="AP143" s="8"/>
    </row>
    <row r="144" spans="2:42" x14ac:dyDescent="0.2">
      <c r="B144" s="9"/>
      <c r="C144" s="11"/>
      <c r="D144" s="8"/>
      <c r="E144" s="8"/>
      <c r="F144" s="8"/>
      <c r="G144" s="11"/>
      <c r="H144" s="11"/>
      <c r="N144" s="5"/>
      <c r="AP144" s="8"/>
    </row>
    <row r="145" spans="2:42" x14ac:dyDescent="0.2">
      <c r="B145" s="9"/>
      <c r="C145" s="11"/>
      <c r="D145" s="8"/>
      <c r="E145" s="8"/>
      <c r="F145" s="8"/>
      <c r="G145" s="11"/>
      <c r="H145" s="11"/>
      <c r="N145" s="5"/>
      <c r="AP145" s="8"/>
    </row>
    <row r="146" spans="2:42" x14ac:dyDescent="0.2">
      <c r="B146" s="9"/>
      <c r="C146" s="11"/>
      <c r="D146" s="8"/>
      <c r="E146" s="8"/>
      <c r="F146" s="8"/>
      <c r="G146" s="11"/>
      <c r="H146" s="11"/>
      <c r="N146" s="5"/>
      <c r="AP146" s="8"/>
    </row>
    <row r="147" spans="2:42" x14ac:dyDescent="0.2">
      <c r="B147" s="9"/>
      <c r="C147" s="11"/>
      <c r="D147" s="8"/>
      <c r="E147" s="8"/>
      <c r="F147" s="8"/>
      <c r="G147" s="11"/>
      <c r="H147" s="11"/>
      <c r="N147" s="5"/>
      <c r="AP147" s="8"/>
    </row>
    <row r="148" spans="2:42" x14ac:dyDescent="0.2">
      <c r="B148" s="9"/>
      <c r="C148" s="11"/>
      <c r="D148" s="8"/>
      <c r="E148" s="8"/>
      <c r="F148" s="8"/>
      <c r="G148" s="11"/>
      <c r="H148" s="11"/>
      <c r="N148" s="5"/>
      <c r="AP148" s="8"/>
    </row>
    <row r="149" spans="2:42" x14ac:dyDescent="0.2">
      <c r="B149" s="9"/>
      <c r="C149" s="11"/>
      <c r="D149" s="8"/>
      <c r="E149" s="8"/>
      <c r="F149" s="8"/>
      <c r="G149" s="11"/>
      <c r="H149" s="11"/>
      <c r="N149" s="5"/>
      <c r="AP149" s="8"/>
    </row>
    <row r="150" spans="2:42" x14ac:dyDescent="0.2">
      <c r="B150" s="9"/>
      <c r="C150" s="11"/>
      <c r="D150" s="8"/>
      <c r="E150" s="8"/>
      <c r="F150" s="8"/>
      <c r="G150" s="11"/>
      <c r="H150" s="11"/>
      <c r="N150" s="5"/>
      <c r="AP150" s="8"/>
    </row>
    <row r="151" spans="2:42" x14ac:dyDescent="0.2">
      <c r="B151" s="9"/>
      <c r="C151" s="11"/>
      <c r="D151" s="8"/>
      <c r="E151" s="8"/>
      <c r="F151" s="8"/>
      <c r="G151" s="11"/>
      <c r="H151" s="11"/>
      <c r="N151" s="5"/>
      <c r="AP151" s="8"/>
    </row>
    <row r="152" spans="2:42" x14ac:dyDescent="0.2">
      <c r="B152" s="9"/>
      <c r="C152" s="11"/>
      <c r="D152" s="8"/>
      <c r="E152" s="8"/>
      <c r="F152" s="8"/>
      <c r="G152" s="11"/>
      <c r="H152" s="11"/>
      <c r="N152" s="5"/>
      <c r="AP152" s="8"/>
    </row>
    <row r="153" spans="2:42" x14ac:dyDescent="0.2">
      <c r="B153" s="9"/>
      <c r="C153" s="11"/>
      <c r="D153" s="8"/>
      <c r="E153" s="8"/>
      <c r="F153" s="8"/>
      <c r="G153" s="11"/>
      <c r="H153" s="11"/>
      <c r="N153" s="5"/>
      <c r="AP153" s="8"/>
    </row>
    <row r="154" spans="2:42" x14ac:dyDescent="0.2">
      <c r="B154" s="9"/>
      <c r="C154" s="11"/>
      <c r="D154" s="8"/>
      <c r="E154" s="8"/>
      <c r="F154" s="8"/>
      <c r="G154" s="11"/>
      <c r="H154" s="11"/>
      <c r="N154" s="5"/>
      <c r="AP154" s="8"/>
    </row>
    <row r="155" spans="2:42" x14ac:dyDescent="0.2">
      <c r="B155" s="9"/>
      <c r="C155" s="11"/>
      <c r="D155" s="8"/>
      <c r="E155" s="8"/>
      <c r="F155" s="8"/>
      <c r="G155" s="11"/>
      <c r="H155" s="11"/>
      <c r="N155" s="5"/>
      <c r="AP155" s="8"/>
    </row>
    <row r="156" spans="2:42" x14ac:dyDescent="0.2">
      <c r="B156" s="9"/>
      <c r="C156" s="11"/>
      <c r="D156" s="8"/>
      <c r="E156" s="8"/>
      <c r="F156" s="8"/>
      <c r="G156" s="11"/>
      <c r="H156" s="11"/>
      <c r="N156" s="5"/>
      <c r="AP156" s="8"/>
    </row>
    <row r="157" spans="2:42" x14ac:dyDescent="0.2">
      <c r="B157" s="9"/>
      <c r="C157" s="11"/>
      <c r="D157" s="8"/>
      <c r="E157" s="8"/>
      <c r="F157" s="8"/>
      <c r="G157" s="11"/>
      <c r="H157" s="11"/>
      <c r="N157" s="5"/>
      <c r="AP157" s="8"/>
    </row>
    <row r="158" spans="2:42" x14ac:dyDescent="0.2">
      <c r="B158" s="9"/>
      <c r="C158" s="11"/>
      <c r="D158" s="8"/>
      <c r="E158" s="8"/>
      <c r="F158" s="8"/>
      <c r="G158" s="11"/>
      <c r="H158" s="11"/>
      <c r="N158" s="5"/>
      <c r="AP158" s="8"/>
    </row>
    <row r="159" spans="2:42" x14ac:dyDescent="0.2">
      <c r="B159" s="9"/>
      <c r="C159" s="11"/>
      <c r="D159" s="8"/>
      <c r="E159" s="8"/>
      <c r="F159" s="8"/>
      <c r="G159" s="11"/>
      <c r="H159" s="11"/>
      <c r="N159" s="5"/>
      <c r="AP159" s="8"/>
    </row>
    <row r="160" spans="2:42" x14ac:dyDescent="0.2">
      <c r="B160" s="9"/>
      <c r="C160" s="11"/>
      <c r="D160" s="8"/>
      <c r="E160" s="8"/>
      <c r="F160" s="8"/>
      <c r="G160" s="11"/>
      <c r="H160" s="11"/>
      <c r="N160" s="5"/>
      <c r="AP160" s="8"/>
    </row>
    <row r="161" spans="2:42" x14ac:dyDescent="0.2">
      <c r="B161" s="9"/>
      <c r="C161" s="11"/>
      <c r="D161" s="8"/>
      <c r="E161" s="8"/>
      <c r="F161" s="8"/>
      <c r="G161" s="11"/>
      <c r="H161" s="11"/>
      <c r="N161" s="5"/>
      <c r="AP161" s="8"/>
    </row>
    <row r="162" spans="2:42" x14ac:dyDescent="0.2">
      <c r="B162" s="9"/>
      <c r="C162" s="11"/>
      <c r="D162" s="8"/>
      <c r="E162" s="8"/>
      <c r="F162" s="8"/>
      <c r="G162" s="11"/>
      <c r="H162" s="11"/>
      <c r="N162" s="5"/>
      <c r="AP162" s="8"/>
    </row>
    <row r="163" spans="2:42" x14ac:dyDescent="0.2">
      <c r="B163" s="9"/>
      <c r="C163" s="11"/>
      <c r="D163" s="8"/>
      <c r="E163" s="8"/>
      <c r="F163" s="8"/>
      <c r="G163" s="11"/>
      <c r="H163" s="11"/>
      <c r="N163" s="5"/>
      <c r="AP163" s="8"/>
    </row>
    <row r="164" spans="2:42" x14ac:dyDescent="0.2">
      <c r="B164" s="9"/>
      <c r="C164" s="11"/>
      <c r="D164" s="8"/>
      <c r="E164" s="8"/>
      <c r="F164" s="8"/>
      <c r="G164" s="11"/>
      <c r="H164" s="11"/>
      <c r="N164" s="5"/>
      <c r="AP164" s="8"/>
    </row>
    <row r="165" spans="2:42" x14ac:dyDescent="0.2">
      <c r="B165" s="9"/>
      <c r="C165" s="11"/>
      <c r="D165" s="8"/>
      <c r="E165" s="8"/>
      <c r="F165" s="8"/>
      <c r="G165" s="11"/>
      <c r="H165" s="11"/>
      <c r="N165" s="5"/>
      <c r="AP165" s="8"/>
    </row>
    <row r="166" spans="2:42" x14ac:dyDescent="0.2">
      <c r="B166" s="9"/>
      <c r="C166" s="11"/>
      <c r="D166" s="8"/>
      <c r="E166" s="8"/>
      <c r="F166" s="8"/>
      <c r="G166" s="11"/>
      <c r="H166" s="11"/>
      <c r="N166" s="5"/>
      <c r="AP166" s="8"/>
    </row>
    <row r="167" spans="2:42" x14ac:dyDescent="0.2">
      <c r="B167" s="9"/>
      <c r="C167" s="11"/>
      <c r="D167" s="8"/>
      <c r="E167" s="8"/>
      <c r="F167" s="8"/>
      <c r="G167" s="11"/>
      <c r="H167" s="11"/>
      <c r="N167" s="5"/>
      <c r="AP167" s="8"/>
    </row>
    <row r="168" spans="2:42" x14ac:dyDescent="0.2">
      <c r="B168" s="9"/>
      <c r="C168" s="11"/>
      <c r="D168" s="8"/>
      <c r="E168" s="8"/>
      <c r="F168" s="8"/>
      <c r="G168" s="11"/>
      <c r="H168" s="11"/>
      <c r="N168" s="5"/>
      <c r="AP168" s="8"/>
    </row>
    <row r="169" spans="2:42" x14ac:dyDescent="0.2">
      <c r="B169" s="9"/>
      <c r="C169" s="11"/>
      <c r="D169" s="8"/>
      <c r="E169" s="8"/>
      <c r="F169" s="8"/>
      <c r="G169" s="11"/>
      <c r="H169" s="11"/>
      <c r="N169" s="5"/>
      <c r="AP169" s="8"/>
    </row>
    <row r="170" spans="2:42" x14ac:dyDescent="0.2">
      <c r="B170" s="9"/>
      <c r="C170" s="11"/>
      <c r="D170" s="8"/>
      <c r="E170" s="8"/>
      <c r="F170" s="8"/>
      <c r="G170" s="11"/>
      <c r="H170" s="11"/>
      <c r="N170" s="5"/>
      <c r="AP170" s="8"/>
    </row>
    <row r="171" spans="2:42" x14ac:dyDescent="0.2">
      <c r="B171" s="9"/>
      <c r="C171" s="11"/>
      <c r="D171" s="8"/>
      <c r="E171" s="8"/>
      <c r="F171" s="8"/>
      <c r="G171" s="11"/>
      <c r="H171" s="11"/>
      <c r="N171" s="5"/>
      <c r="AP171" s="8"/>
    </row>
    <row r="172" spans="2:42" x14ac:dyDescent="0.2">
      <c r="B172" s="9"/>
      <c r="C172" s="11"/>
      <c r="D172" s="8"/>
      <c r="E172" s="8"/>
      <c r="F172" s="8"/>
      <c r="G172" s="11"/>
      <c r="H172" s="11"/>
      <c r="N172" s="5"/>
      <c r="AP172" s="8"/>
    </row>
    <row r="173" spans="2:42" x14ac:dyDescent="0.2">
      <c r="B173" s="9"/>
      <c r="C173" s="11"/>
      <c r="D173" s="8"/>
      <c r="E173" s="8"/>
      <c r="F173" s="8"/>
      <c r="G173" s="11"/>
      <c r="H173" s="11"/>
      <c r="N173" s="5"/>
      <c r="AP173" s="8"/>
    </row>
    <row r="174" spans="2:42" x14ac:dyDescent="0.2">
      <c r="B174" s="9"/>
      <c r="C174" s="11"/>
      <c r="D174" s="8"/>
      <c r="E174" s="8"/>
      <c r="F174" s="8"/>
      <c r="G174" s="11"/>
      <c r="H174" s="11"/>
      <c r="N174" s="5"/>
      <c r="AP174" s="8"/>
    </row>
    <row r="175" spans="2:42" x14ac:dyDescent="0.2">
      <c r="B175" s="9"/>
      <c r="C175" s="11"/>
      <c r="D175" s="8"/>
      <c r="E175" s="8"/>
      <c r="F175" s="8"/>
      <c r="G175" s="11"/>
      <c r="H175" s="11"/>
      <c r="N175" s="5"/>
      <c r="AP175" s="8"/>
    </row>
    <row r="176" spans="2:42" x14ac:dyDescent="0.2">
      <c r="B176" s="9"/>
      <c r="C176" s="11"/>
      <c r="D176" s="8"/>
      <c r="E176" s="8"/>
      <c r="F176" s="8"/>
      <c r="G176" s="11"/>
      <c r="H176" s="11"/>
      <c r="N176" s="5"/>
      <c r="AP176" s="8"/>
    </row>
    <row r="177" spans="2:42" x14ac:dyDescent="0.2">
      <c r="B177" s="9"/>
      <c r="C177" s="11"/>
      <c r="D177" s="8"/>
      <c r="E177" s="8"/>
      <c r="F177" s="8"/>
      <c r="G177" s="11"/>
      <c r="H177" s="11"/>
      <c r="N177" s="5"/>
      <c r="AP177" s="8"/>
    </row>
    <row r="178" spans="2:42" x14ac:dyDescent="0.2">
      <c r="B178" s="9"/>
      <c r="C178" s="11"/>
      <c r="D178" s="8"/>
      <c r="E178" s="8"/>
      <c r="F178" s="8"/>
      <c r="G178" s="11"/>
      <c r="H178" s="11"/>
      <c r="N178" s="5"/>
      <c r="AP178" s="8"/>
    </row>
    <row r="179" spans="2:42" x14ac:dyDescent="0.2">
      <c r="B179" s="9"/>
      <c r="C179" s="11"/>
      <c r="D179" s="8"/>
      <c r="E179" s="8"/>
      <c r="F179" s="8"/>
      <c r="G179" s="11"/>
      <c r="H179" s="11"/>
      <c r="N179" s="5"/>
      <c r="AP179" s="8"/>
    </row>
    <row r="180" spans="2:42" x14ac:dyDescent="0.2">
      <c r="B180" s="9"/>
      <c r="C180" s="11"/>
      <c r="D180" s="8"/>
      <c r="E180" s="8"/>
      <c r="F180" s="8"/>
      <c r="G180" s="11"/>
      <c r="H180" s="11"/>
      <c r="N180" s="5"/>
      <c r="AP180" s="8"/>
    </row>
    <row r="181" spans="2:42" x14ac:dyDescent="0.2">
      <c r="B181" s="9"/>
      <c r="C181" s="11"/>
      <c r="D181" s="8"/>
      <c r="E181" s="8"/>
      <c r="F181" s="8"/>
      <c r="G181" s="11"/>
      <c r="H181" s="11"/>
      <c r="N181" s="5"/>
      <c r="AP181" s="8"/>
    </row>
    <row r="182" spans="2:42" x14ac:dyDescent="0.2">
      <c r="B182" s="9"/>
      <c r="C182" s="11"/>
      <c r="D182" s="8"/>
      <c r="E182" s="8"/>
      <c r="F182" s="8"/>
      <c r="G182" s="11"/>
      <c r="H182" s="11"/>
      <c r="N182" s="5"/>
      <c r="AP182" s="8"/>
    </row>
    <row r="183" spans="2:42" x14ac:dyDescent="0.2">
      <c r="B183" s="9"/>
      <c r="C183" s="11"/>
      <c r="D183" s="8"/>
      <c r="E183" s="8"/>
      <c r="F183" s="8"/>
      <c r="G183" s="11"/>
      <c r="H183" s="11"/>
      <c r="N183" s="5"/>
      <c r="AP183" s="8"/>
    </row>
    <row r="184" spans="2:42" x14ac:dyDescent="0.2">
      <c r="B184" s="9"/>
      <c r="C184" s="11"/>
      <c r="D184" s="8"/>
      <c r="E184" s="8"/>
      <c r="F184" s="8"/>
      <c r="G184" s="11"/>
      <c r="H184" s="11"/>
      <c r="N184" s="5"/>
      <c r="AP184" s="8"/>
    </row>
    <row r="185" spans="2:42" x14ac:dyDescent="0.2">
      <c r="B185" s="9"/>
      <c r="C185" s="11"/>
      <c r="D185" s="8"/>
      <c r="E185" s="8"/>
      <c r="F185" s="8"/>
      <c r="G185" s="11"/>
      <c r="H185" s="11"/>
      <c r="N185" s="5"/>
      <c r="AP185" s="8"/>
    </row>
    <row r="186" spans="2:42" x14ac:dyDescent="0.2">
      <c r="B186" s="9"/>
      <c r="C186" s="11"/>
      <c r="D186" s="8"/>
      <c r="E186" s="8"/>
      <c r="F186" s="8"/>
      <c r="G186" s="11"/>
      <c r="H186" s="11"/>
      <c r="N186" s="5"/>
      <c r="AP186" s="8"/>
    </row>
    <row r="187" spans="2:42" x14ac:dyDescent="0.2">
      <c r="B187" s="9"/>
      <c r="C187" s="11"/>
      <c r="D187" s="8"/>
      <c r="E187" s="8"/>
      <c r="F187" s="8"/>
      <c r="G187" s="11"/>
      <c r="H187" s="11"/>
      <c r="N187" s="5"/>
      <c r="AP187" s="8"/>
    </row>
    <row r="188" spans="2:42" x14ac:dyDescent="0.2">
      <c r="B188" s="9"/>
      <c r="C188" s="11"/>
      <c r="D188" s="8"/>
      <c r="E188" s="8"/>
      <c r="F188" s="8"/>
      <c r="G188" s="11"/>
      <c r="H188" s="11"/>
      <c r="N188" s="5"/>
      <c r="AP188" s="8"/>
    </row>
    <row r="189" spans="2:42" x14ac:dyDescent="0.2">
      <c r="B189" s="9"/>
      <c r="C189" s="11"/>
      <c r="D189" s="8"/>
      <c r="E189" s="8"/>
      <c r="F189" s="8"/>
      <c r="G189" s="11"/>
      <c r="H189" s="11"/>
      <c r="N189" s="5"/>
      <c r="AP189" s="8"/>
    </row>
    <row r="190" spans="2:42" x14ac:dyDescent="0.2">
      <c r="B190" s="9"/>
      <c r="C190" s="11"/>
      <c r="D190" s="8"/>
      <c r="E190" s="8"/>
      <c r="F190" s="8"/>
      <c r="G190" s="11"/>
      <c r="H190" s="11"/>
      <c r="N190" s="5"/>
      <c r="AP190" s="8"/>
    </row>
    <row r="191" spans="2:42" x14ac:dyDescent="0.2">
      <c r="B191" s="9"/>
      <c r="C191" s="11"/>
      <c r="D191" s="8"/>
      <c r="E191" s="8"/>
      <c r="F191" s="8"/>
      <c r="G191" s="11"/>
      <c r="H191" s="11"/>
      <c r="N191" s="5"/>
      <c r="AP191" s="8"/>
    </row>
    <row r="192" spans="2:42" x14ac:dyDescent="0.2">
      <c r="B192" s="9"/>
      <c r="C192" s="11"/>
      <c r="D192" s="8"/>
      <c r="E192" s="8"/>
      <c r="F192" s="8"/>
      <c r="G192" s="11"/>
      <c r="H192" s="11"/>
      <c r="N192" s="5"/>
      <c r="AP192" s="8"/>
    </row>
    <row r="193" spans="2:42" x14ac:dyDescent="0.2">
      <c r="B193" s="9"/>
      <c r="C193" s="11"/>
      <c r="D193" s="8"/>
      <c r="E193" s="8"/>
      <c r="F193" s="8"/>
      <c r="G193" s="11"/>
      <c r="H193" s="11"/>
      <c r="N193" s="5"/>
      <c r="AP193" s="8"/>
    </row>
    <row r="194" spans="2:42" x14ac:dyDescent="0.2">
      <c r="B194" s="9"/>
      <c r="C194" s="11"/>
      <c r="D194" s="8"/>
      <c r="E194" s="8"/>
      <c r="F194" s="8"/>
      <c r="G194" s="11"/>
      <c r="H194" s="11"/>
      <c r="N194" s="5"/>
      <c r="AP194" s="8"/>
    </row>
    <row r="195" spans="2:42" x14ac:dyDescent="0.2">
      <c r="B195" s="9"/>
      <c r="C195" s="11"/>
      <c r="D195" s="8"/>
      <c r="E195" s="8"/>
      <c r="F195" s="8"/>
      <c r="G195" s="11"/>
      <c r="H195" s="11"/>
      <c r="N195" s="5"/>
      <c r="AP195" s="8"/>
    </row>
    <row r="196" spans="2:42" x14ac:dyDescent="0.2">
      <c r="B196" s="9"/>
      <c r="C196" s="11"/>
      <c r="D196" s="8"/>
      <c r="E196" s="8"/>
      <c r="F196" s="8"/>
      <c r="G196" s="11"/>
      <c r="H196" s="11"/>
      <c r="N196" s="5"/>
      <c r="AP196" s="8"/>
    </row>
    <row r="197" spans="2:42" x14ac:dyDescent="0.2">
      <c r="B197" s="9"/>
      <c r="C197" s="11"/>
      <c r="D197" s="8"/>
      <c r="E197" s="8"/>
      <c r="F197" s="8"/>
      <c r="G197" s="11"/>
      <c r="H197" s="11"/>
      <c r="N197" s="5"/>
      <c r="AP197" s="8"/>
    </row>
    <row r="198" spans="2:42" x14ac:dyDescent="0.2">
      <c r="B198" s="9"/>
      <c r="C198" s="11"/>
      <c r="D198" s="8"/>
      <c r="E198" s="8"/>
      <c r="F198" s="8"/>
      <c r="G198" s="11"/>
      <c r="H198" s="11"/>
      <c r="N198" s="5"/>
      <c r="AP198" s="8"/>
    </row>
    <row r="199" spans="2:42" x14ac:dyDescent="0.2">
      <c r="B199" s="9"/>
      <c r="C199" s="11"/>
      <c r="D199" s="8"/>
      <c r="E199" s="8"/>
      <c r="F199" s="8"/>
      <c r="G199" s="11"/>
      <c r="H199" s="11"/>
      <c r="N199" s="5"/>
      <c r="AP199" s="8"/>
    </row>
    <row r="200" spans="2:42" x14ac:dyDescent="0.2">
      <c r="B200" s="9"/>
      <c r="C200" s="11"/>
      <c r="D200" s="8"/>
      <c r="E200" s="8"/>
      <c r="F200" s="8"/>
      <c r="G200" s="11"/>
      <c r="H200" s="11"/>
      <c r="N200" s="5"/>
      <c r="AP200" s="8"/>
    </row>
    <row r="201" spans="2:42" x14ac:dyDescent="0.2">
      <c r="B201" s="9"/>
      <c r="C201" s="11"/>
      <c r="D201" s="8"/>
      <c r="E201" s="8"/>
      <c r="F201" s="8"/>
      <c r="G201" s="11"/>
      <c r="H201" s="11"/>
      <c r="N201" s="5"/>
      <c r="AP201" s="8"/>
    </row>
    <row r="202" spans="2:42" x14ac:dyDescent="0.2">
      <c r="B202" s="9"/>
      <c r="C202" s="11"/>
      <c r="D202" s="8"/>
      <c r="E202" s="8"/>
      <c r="F202" s="8"/>
      <c r="G202" s="11"/>
      <c r="H202" s="11"/>
      <c r="N202" s="5"/>
      <c r="AP202" s="8"/>
    </row>
    <row r="203" spans="2:42" x14ac:dyDescent="0.2">
      <c r="B203" s="9"/>
      <c r="C203" s="11"/>
      <c r="D203" s="8"/>
      <c r="E203" s="8"/>
      <c r="F203" s="8"/>
      <c r="G203" s="11"/>
      <c r="H203" s="11"/>
      <c r="N203" s="5"/>
      <c r="AP203" s="8"/>
    </row>
    <row r="204" spans="2:42" x14ac:dyDescent="0.2">
      <c r="B204" s="9"/>
      <c r="C204" s="11"/>
      <c r="D204" s="8"/>
      <c r="E204" s="8"/>
      <c r="F204" s="8"/>
      <c r="G204" s="11"/>
      <c r="H204" s="11"/>
      <c r="N204" s="5"/>
      <c r="AP204" s="8"/>
    </row>
    <row r="205" spans="2:42" x14ac:dyDescent="0.2">
      <c r="B205" s="9"/>
      <c r="C205" s="11"/>
      <c r="D205" s="8"/>
      <c r="E205" s="8"/>
      <c r="F205" s="8"/>
      <c r="G205" s="11"/>
      <c r="H205" s="11"/>
      <c r="N205" s="5"/>
      <c r="AP205" s="8"/>
    </row>
    <row r="206" spans="2:42" x14ac:dyDescent="0.2">
      <c r="B206" s="9"/>
      <c r="C206" s="11"/>
      <c r="D206" s="8"/>
      <c r="E206" s="8"/>
      <c r="F206" s="8"/>
      <c r="G206" s="11"/>
      <c r="H206" s="11"/>
      <c r="N206" s="5"/>
      <c r="AP206" s="8"/>
    </row>
    <row r="207" spans="2:42" x14ac:dyDescent="0.2">
      <c r="B207" s="9"/>
      <c r="C207" s="11"/>
      <c r="D207" s="8"/>
      <c r="E207" s="8"/>
      <c r="F207" s="8"/>
      <c r="G207" s="11"/>
      <c r="H207" s="11"/>
      <c r="N207" s="5"/>
      <c r="AP207" s="8"/>
    </row>
    <row r="208" spans="2:42" x14ac:dyDescent="0.2">
      <c r="B208" s="9"/>
      <c r="C208" s="11"/>
      <c r="D208" s="8"/>
      <c r="E208" s="8"/>
      <c r="F208" s="8"/>
      <c r="G208" s="11"/>
      <c r="H208" s="11"/>
      <c r="N208" s="5"/>
      <c r="AP208" s="8"/>
    </row>
    <row r="209" spans="2:42" x14ac:dyDescent="0.2">
      <c r="B209" s="9"/>
      <c r="C209" s="11"/>
      <c r="D209" s="8"/>
      <c r="E209" s="8"/>
      <c r="F209" s="8"/>
      <c r="G209" s="11"/>
      <c r="H209" s="11"/>
      <c r="N209" s="5"/>
      <c r="AP209" s="8"/>
    </row>
    <row r="210" spans="2:42" x14ac:dyDescent="0.2">
      <c r="B210" s="9"/>
      <c r="C210" s="11"/>
      <c r="D210" s="8"/>
      <c r="E210" s="8"/>
      <c r="F210" s="8"/>
      <c r="G210" s="11"/>
      <c r="H210" s="11"/>
      <c r="N210" s="5"/>
      <c r="AP210" s="8"/>
    </row>
    <row r="211" spans="2:42" x14ac:dyDescent="0.2">
      <c r="B211" s="9"/>
      <c r="C211" s="11"/>
      <c r="D211" s="8"/>
      <c r="E211" s="8"/>
      <c r="F211" s="8"/>
      <c r="G211" s="11"/>
      <c r="H211" s="11"/>
      <c r="N211" s="5"/>
      <c r="AP211" s="8"/>
    </row>
    <row r="212" spans="2:42" x14ac:dyDescent="0.2">
      <c r="B212" s="9"/>
      <c r="C212" s="11"/>
      <c r="D212" s="8"/>
      <c r="E212" s="8"/>
      <c r="F212" s="8"/>
      <c r="G212" s="11"/>
      <c r="H212" s="11"/>
      <c r="N212" s="5"/>
      <c r="AP212" s="8"/>
    </row>
    <row r="213" spans="2:42" x14ac:dyDescent="0.2">
      <c r="B213" s="9"/>
      <c r="C213" s="11"/>
      <c r="D213" s="8"/>
      <c r="E213" s="8"/>
      <c r="F213" s="8"/>
      <c r="G213" s="11"/>
      <c r="H213" s="11"/>
      <c r="N213" s="5"/>
      <c r="AP213" s="8"/>
    </row>
    <row r="214" spans="2:42" x14ac:dyDescent="0.2">
      <c r="B214" s="9"/>
      <c r="C214" s="11"/>
      <c r="D214" s="8"/>
      <c r="E214" s="8"/>
      <c r="F214" s="8"/>
      <c r="G214" s="11"/>
      <c r="H214" s="11"/>
      <c r="N214" s="5"/>
      <c r="AP214" s="8"/>
    </row>
    <row r="215" spans="2:42" x14ac:dyDescent="0.2">
      <c r="B215" s="9"/>
      <c r="C215" s="11"/>
      <c r="D215" s="8"/>
      <c r="E215" s="8"/>
      <c r="F215" s="8"/>
      <c r="G215" s="11"/>
      <c r="H215" s="11"/>
      <c r="N215" s="5"/>
      <c r="AP215" s="8"/>
    </row>
    <row r="216" spans="2:42" x14ac:dyDescent="0.2">
      <c r="B216" s="9"/>
      <c r="C216" s="11"/>
      <c r="D216" s="8"/>
      <c r="E216" s="8"/>
      <c r="F216" s="8"/>
      <c r="G216" s="11"/>
      <c r="H216" s="11"/>
      <c r="N216" s="5"/>
      <c r="AP216" s="8"/>
    </row>
    <row r="217" spans="2:42" x14ac:dyDescent="0.2">
      <c r="B217" s="9"/>
      <c r="C217" s="11"/>
      <c r="D217" s="8"/>
      <c r="E217" s="8"/>
      <c r="F217" s="8"/>
      <c r="G217" s="11"/>
      <c r="H217" s="11"/>
      <c r="N217" s="5"/>
      <c r="AP217" s="8"/>
    </row>
    <row r="218" spans="2:42" x14ac:dyDescent="0.2">
      <c r="B218" s="9"/>
      <c r="C218" s="11"/>
      <c r="D218" s="8"/>
      <c r="E218" s="8"/>
      <c r="F218" s="8"/>
      <c r="G218" s="11"/>
      <c r="H218" s="11"/>
      <c r="N218" s="5"/>
      <c r="AP218" s="8"/>
    </row>
    <row r="219" spans="2:42" x14ac:dyDescent="0.2">
      <c r="B219" s="9"/>
      <c r="C219" s="11"/>
      <c r="D219" s="8"/>
      <c r="E219" s="8"/>
      <c r="F219" s="8"/>
      <c r="G219" s="11"/>
      <c r="H219" s="11"/>
      <c r="N219" s="5"/>
      <c r="AP219" s="8"/>
    </row>
    <row r="220" spans="2:42" x14ac:dyDescent="0.2">
      <c r="B220" s="9"/>
      <c r="C220" s="11"/>
      <c r="D220" s="8"/>
      <c r="E220" s="8"/>
      <c r="F220" s="8"/>
      <c r="G220" s="11"/>
      <c r="H220" s="11"/>
      <c r="N220" s="5"/>
      <c r="AP220" s="8"/>
    </row>
    <row r="221" spans="2:42" x14ac:dyDescent="0.2">
      <c r="B221" s="9"/>
      <c r="C221" s="11"/>
      <c r="D221" s="8"/>
      <c r="E221" s="8"/>
      <c r="F221" s="8"/>
      <c r="G221" s="11"/>
      <c r="H221" s="11"/>
      <c r="N221" s="5"/>
      <c r="AP221" s="8"/>
    </row>
    <row r="222" spans="2:42" x14ac:dyDescent="0.2">
      <c r="B222" s="9"/>
      <c r="C222" s="11"/>
      <c r="D222" s="8"/>
      <c r="E222" s="8"/>
      <c r="F222" s="8"/>
      <c r="G222" s="11"/>
      <c r="H222" s="11"/>
      <c r="N222" s="5"/>
      <c r="AP222" s="8"/>
    </row>
    <row r="223" spans="2:42" x14ac:dyDescent="0.2">
      <c r="B223" s="9"/>
      <c r="C223" s="11"/>
      <c r="D223" s="8"/>
      <c r="E223" s="8"/>
      <c r="F223" s="8"/>
      <c r="G223" s="11"/>
      <c r="H223" s="11"/>
      <c r="N223" s="5"/>
      <c r="AP223" s="8"/>
    </row>
    <row r="224" spans="2:42" x14ac:dyDescent="0.2">
      <c r="B224" s="9"/>
      <c r="C224" s="11"/>
      <c r="D224" s="8"/>
      <c r="E224" s="8"/>
      <c r="F224" s="8"/>
      <c r="G224" s="11"/>
      <c r="H224" s="11"/>
      <c r="N224" s="5"/>
      <c r="AP224" s="8"/>
    </row>
    <row r="225" spans="2:42" x14ac:dyDescent="0.2">
      <c r="B225" s="9"/>
      <c r="C225" s="11"/>
      <c r="D225" s="8"/>
      <c r="E225" s="8"/>
      <c r="F225" s="8"/>
      <c r="G225" s="11"/>
      <c r="H225" s="11"/>
      <c r="N225" s="5"/>
      <c r="AP225" s="8"/>
    </row>
    <row r="226" spans="2:42" x14ac:dyDescent="0.2">
      <c r="B226" s="9"/>
      <c r="C226" s="11"/>
      <c r="D226" s="8"/>
      <c r="E226" s="8"/>
      <c r="F226" s="8"/>
      <c r="G226" s="11"/>
      <c r="H226" s="11"/>
      <c r="N226" s="5"/>
      <c r="AP226" s="8"/>
    </row>
    <row r="227" spans="2:42" x14ac:dyDescent="0.2">
      <c r="B227" s="9"/>
      <c r="C227" s="11"/>
      <c r="D227" s="8"/>
      <c r="E227" s="8"/>
      <c r="F227" s="8"/>
      <c r="G227" s="11"/>
      <c r="H227" s="11"/>
      <c r="N227" s="5"/>
      <c r="AP227" s="8"/>
    </row>
    <row r="228" spans="2:42" x14ac:dyDescent="0.2">
      <c r="B228" s="9"/>
      <c r="C228" s="11"/>
      <c r="D228" s="8"/>
      <c r="E228" s="8"/>
      <c r="F228" s="8"/>
      <c r="G228" s="11"/>
      <c r="H228" s="11"/>
      <c r="N228" s="5"/>
      <c r="AP228" s="8"/>
    </row>
    <row r="229" spans="2:42" x14ac:dyDescent="0.2">
      <c r="B229" s="9"/>
      <c r="C229" s="11"/>
      <c r="D229" s="8"/>
      <c r="E229" s="8"/>
      <c r="F229" s="8"/>
      <c r="G229" s="11"/>
      <c r="H229" s="11"/>
      <c r="N229" s="5"/>
      <c r="AP229" s="8"/>
    </row>
    <row r="230" spans="2:42" x14ac:dyDescent="0.2">
      <c r="B230" s="9"/>
      <c r="C230" s="11"/>
      <c r="D230" s="8"/>
      <c r="E230" s="8"/>
      <c r="F230" s="8"/>
      <c r="G230" s="11"/>
      <c r="H230" s="11"/>
      <c r="N230" s="5"/>
      <c r="AP230" s="8"/>
    </row>
    <row r="231" spans="2:42" x14ac:dyDescent="0.2">
      <c r="B231" s="9"/>
      <c r="C231" s="11"/>
      <c r="D231" s="8"/>
      <c r="E231" s="8"/>
      <c r="F231" s="8"/>
      <c r="G231" s="11"/>
      <c r="H231" s="11"/>
      <c r="N231" s="5"/>
      <c r="AP231" s="8"/>
    </row>
    <row r="232" spans="2:42" x14ac:dyDescent="0.2">
      <c r="B232" s="9"/>
      <c r="C232" s="11"/>
      <c r="D232" s="8"/>
      <c r="E232" s="8"/>
      <c r="F232" s="8"/>
      <c r="G232" s="11"/>
      <c r="H232" s="11"/>
      <c r="N232" s="5"/>
      <c r="AP232" s="8"/>
    </row>
    <row r="233" spans="2:42" x14ac:dyDescent="0.2">
      <c r="B233" s="9"/>
      <c r="C233" s="11"/>
      <c r="D233" s="8"/>
      <c r="E233" s="8"/>
      <c r="F233" s="8"/>
      <c r="G233" s="11"/>
      <c r="H233" s="11"/>
      <c r="N233" s="5"/>
      <c r="AP233" s="8"/>
    </row>
    <row r="234" spans="2:42" x14ac:dyDescent="0.2">
      <c r="B234" s="9"/>
      <c r="C234" s="11"/>
      <c r="D234" s="8"/>
      <c r="E234" s="8"/>
      <c r="F234" s="8"/>
      <c r="G234" s="11"/>
      <c r="H234" s="11"/>
      <c r="N234" s="5"/>
      <c r="AP234" s="8"/>
    </row>
    <row r="235" spans="2:42" x14ac:dyDescent="0.2">
      <c r="B235" s="9"/>
      <c r="C235" s="11"/>
      <c r="D235" s="8"/>
      <c r="E235" s="8"/>
      <c r="F235" s="8"/>
      <c r="G235" s="11"/>
      <c r="H235" s="11"/>
      <c r="N235" s="5"/>
      <c r="AP235" s="8"/>
    </row>
    <row r="236" spans="2:42" x14ac:dyDescent="0.2">
      <c r="B236" s="9"/>
      <c r="C236" s="11"/>
      <c r="D236" s="8"/>
      <c r="E236" s="8"/>
      <c r="F236" s="8"/>
      <c r="G236" s="11"/>
      <c r="H236" s="11"/>
      <c r="N236" s="5"/>
      <c r="AP236" s="8"/>
    </row>
    <row r="237" spans="2:42" x14ac:dyDescent="0.2">
      <c r="B237" s="9"/>
      <c r="C237" s="11"/>
      <c r="D237" s="8"/>
      <c r="E237" s="8"/>
      <c r="F237" s="8"/>
      <c r="G237" s="11"/>
      <c r="H237" s="11"/>
      <c r="N237" s="5"/>
      <c r="AP237" s="8"/>
    </row>
    <row r="238" spans="2:42" x14ac:dyDescent="0.2">
      <c r="B238" s="9"/>
      <c r="C238" s="11"/>
      <c r="D238" s="8"/>
      <c r="E238" s="8"/>
      <c r="F238" s="8"/>
      <c r="G238" s="11"/>
      <c r="H238" s="11"/>
      <c r="N238" s="5"/>
      <c r="AP238" s="8"/>
    </row>
    <row r="239" spans="2:42" x14ac:dyDescent="0.2">
      <c r="B239" s="9"/>
      <c r="C239" s="11"/>
      <c r="D239" s="8"/>
      <c r="E239" s="8"/>
      <c r="F239" s="8"/>
      <c r="G239" s="11"/>
      <c r="H239" s="11"/>
      <c r="N239" s="5"/>
      <c r="AP239" s="8"/>
    </row>
    <row r="240" spans="2:42" x14ac:dyDescent="0.2">
      <c r="B240" s="9"/>
      <c r="C240" s="11"/>
      <c r="D240" s="8"/>
      <c r="E240" s="8"/>
      <c r="F240" s="8"/>
      <c r="G240" s="11"/>
      <c r="H240" s="11"/>
      <c r="N240" s="5"/>
      <c r="AP240" s="8"/>
    </row>
    <row r="241" spans="2:42" x14ac:dyDescent="0.2">
      <c r="B241" s="9"/>
      <c r="C241" s="11"/>
      <c r="D241" s="8"/>
      <c r="E241" s="8"/>
      <c r="F241" s="8"/>
      <c r="G241" s="11"/>
      <c r="H241" s="11"/>
      <c r="N241" s="5"/>
      <c r="AP241" s="8"/>
    </row>
    <row r="242" spans="2:42" x14ac:dyDescent="0.2">
      <c r="B242" s="9"/>
      <c r="C242" s="11"/>
      <c r="D242" s="8"/>
      <c r="E242" s="8"/>
      <c r="F242" s="8"/>
      <c r="G242" s="11"/>
      <c r="H242" s="11"/>
      <c r="N242" s="5"/>
      <c r="AP242" s="8"/>
    </row>
    <row r="243" spans="2:42" x14ac:dyDescent="0.2">
      <c r="B243" s="9"/>
      <c r="C243" s="11"/>
      <c r="D243" s="8"/>
      <c r="E243" s="8"/>
      <c r="F243" s="8"/>
      <c r="G243" s="11"/>
      <c r="H243" s="11"/>
      <c r="N243" s="5"/>
      <c r="AP243" s="8"/>
    </row>
    <row r="244" spans="2:42" x14ac:dyDescent="0.2">
      <c r="B244" s="9"/>
      <c r="C244" s="11"/>
      <c r="D244" s="8"/>
      <c r="E244" s="8"/>
      <c r="F244" s="8"/>
      <c r="G244" s="11"/>
      <c r="H244" s="11"/>
      <c r="N244" s="5"/>
      <c r="AP244" s="8"/>
    </row>
    <row r="245" spans="2:42" x14ac:dyDescent="0.2">
      <c r="B245" s="9"/>
      <c r="C245" s="11"/>
      <c r="D245" s="8"/>
      <c r="E245" s="8"/>
      <c r="F245" s="8"/>
      <c r="G245" s="11"/>
      <c r="H245" s="11"/>
      <c r="N245" s="5"/>
      <c r="AP245" s="8"/>
    </row>
    <row r="246" spans="2:42" x14ac:dyDescent="0.2">
      <c r="B246" s="9"/>
      <c r="C246" s="11"/>
      <c r="D246" s="8"/>
      <c r="E246" s="8"/>
      <c r="F246" s="8"/>
      <c r="G246" s="11"/>
      <c r="H246" s="11"/>
      <c r="N246" s="5"/>
      <c r="AP246" s="8"/>
    </row>
    <row r="247" spans="2:42" x14ac:dyDescent="0.2">
      <c r="B247" s="9"/>
      <c r="C247" s="11"/>
      <c r="D247" s="8"/>
      <c r="E247" s="8"/>
      <c r="F247" s="8"/>
      <c r="G247" s="11"/>
      <c r="H247" s="11"/>
      <c r="N247" s="5"/>
      <c r="AP247" s="8"/>
    </row>
    <row r="248" spans="2:42" x14ac:dyDescent="0.2">
      <c r="B248" s="9"/>
      <c r="C248" s="11"/>
      <c r="D248" s="8"/>
      <c r="E248" s="8"/>
      <c r="F248" s="8"/>
      <c r="G248" s="11"/>
      <c r="H248" s="11"/>
      <c r="N248" s="5"/>
      <c r="AP248" s="8"/>
    </row>
    <row r="249" spans="2:42" x14ac:dyDescent="0.2">
      <c r="B249" s="9"/>
      <c r="C249" s="11"/>
      <c r="D249" s="8"/>
      <c r="E249" s="8"/>
      <c r="F249" s="8"/>
      <c r="G249" s="11"/>
      <c r="H249" s="11"/>
      <c r="N249" s="5"/>
      <c r="AP249" s="8"/>
    </row>
    <row r="250" spans="2:42" x14ac:dyDescent="0.2">
      <c r="B250" s="9"/>
      <c r="C250" s="11"/>
      <c r="D250" s="8"/>
      <c r="E250" s="8"/>
      <c r="F250" s="8"/>
      <c r="G250" s="11"/>
      <c r="H250" s="11"/>
      <c r="N250" s="5"/>
      <c r="AP250" s="8"/>
    </row>
    <row r="251" spans="2:42" x14ac:dyDescent="0.2">
      <c r="B251" s="9"/>
      <c r="C251" s="11"/>
      <c r="D251" s="8"/>
      <c r="E251" s="8"/>
      <c r="F251" s="8"/>
      <c r="G251" s="11"/>
      <c r="H251" s="11"/>
      <c r="N251" s="5"/>
      <c r="AP251" s="8"/>
    </row>
    <row r="252" spans="2:42" x14ac:dyDescent="0.2">
      <c r="B252" s="9"/>
      <c r="C252" s="11"/>
      <c r="D252" s="8"/>
      <c r="E252" s="8"/>
      <c r="F252" s="8"/>
      <c r="G252" s="11"/>
      <c r="H252" s="11"/>
      <c r="N252" s="5"/>
      <c r="AP252" s="8"/>
    </row>
    <row r="253" spans="2:42" x14ac:dyDescent="0.2">
      <c r="B253" s="9"/>
      <c r="C253" s="11"/>
      <c r="D253" s="8"/>
      <c r="E253" s="8"/>
      <c r="F253" s="8"/>
      <c r="G253" s="11"/>
      <c r="H253" s="11"/>
      <c r="N253" s="5"/>
      <c r="AP253" s="8"/>
    </row>
    <row r="254" spans="2:42" x14ac:dyDescent="0.2">
      <c r="B254" s="9"/>
      <c r="C254" s="11"/>
      <c r="D254" s="8"/>
      <c r="E254" s="8"/>
      <c r="F254" s="8"/>
      <c r="G254" s="11"/>
      <c r="H254" s="11"/>
      <c r="N254" s="5"/>
      <c r="AP254" s="8"/>
    </row>
    <row r="255" spans="2:42" x14ac:dyDescent="0.2">
      <c r="B255" s="9"/>
      <c r="C255" s="11"/>
      <c r="D255" s="8"/>
      <c r="E255" s="8"/>
      <c r="F255" s="8"/>
      <c r="G255" s="11"/>
      <c r="H255" s="11"/>
      <c r="N255" s="5"/>
      <c r="AP255" s="8"/>
    </row>
    <row r="256" spans="2:42" x14ac:dyDescent="0.2">
      <c r="B256" s="9"/>
      <c r="C256" s="11"/>
      <c r="D256" s="8"/>
      <c r="E256" s="8"/>
      <c r="F256" s="8"/>
      <c r="G256" s="11"/>
      <c r="H256" s="11"/>
      <c r="N256" s="5"/>
      <c r="AP256" s="8"/>
    </row>
    <row r="257" spans="2:42" x14ac:dyDescent="0.2">
      <c r="B257" s="9"/>
      <c r="C257" s="11"/>
      <c r="D257" s="8"/>
      <c r="E257" s="8"/>
      <c r="F257" s="8"/>
      <c r="G257" s="11"/>
      <c r="H257" s="11"/>
      <c r="N257" s="5"/>
      <c r="AP257" s="8"/>
    </row>
    <row r="258" spans="2:42" x14ac:dyDescent="0.2">
      <c r="B258" s="9"/>
      <c r="C258" s="11"/>
      <c r="D258" s="8"/>
      <c r="E258" s="8"/>
      <c r="F258" s="8"/>
      <c r="G258" s="11"/>
      <c r="H258" s="11"/>
      <c r="N258" s="5"/>
      <c r="AP258" s="8"/>
    </row>
    <row r="259" spans="2:42" x14ac:dyDescent="0.2">
      <c r="B259" s="9"/>
      <c r="C259" s="11"/>
      <c r="D259" s="8"/>
      <c r="E259" s="8"/>
      <c r="F259" s="8"/>
      <c r="G259" s="11"/>
      <c r="H259" s="11"/>
      <c r="N259" s="5"/>
      <c r="AP259" s="8"/>
    </row>
    <row r="260" spans="2:42" x14ac:dyDescent="0.2">
      <c r="B260" s="9"/>
      <c r="C260" s="11"/>
      <c r="D260" s="8"/>
      <c r="E260" s="8"/>
      <c r="F260" s="8"/>
      <c r="G260" s="11"/>
      <c r="H260" s="11"/>
      <c r="N260" s="5"/>
      <c r="AP260" s="8"/>
    </row>
    <row r="261" spans="2:42" x14ac:dyDescent="0.2">
      <c r="B261" s="9"/>
      <c r="C261" s="11"/>
      <c r="D261" s="8"/>
      <c r="E261" s="8"/>
      <c r="F261" s="8"/>
      <c r="G261" s="11"/>
      <c r="H261" s="11"/>
      <c r="N261" s="5"/>
      <c r="AP261" s="8"/>
    </row>
    <row r="262" spans="2:42" x14ac:dyDescent="0.2">
      <c r="B262" s="9"/>
      <c r="C262" s="11"/>
      <c r="D262" s="8"/>
      <c r="E262" s="8"/>
      <c r="F262" s="8"/>
      <c r="G262" s="11"/>
      <c r="H262" s="11"/>
      <c r="N262" s="5"/>
      <c r="AP262" s="8"/>
    </row>
    <row r="263" spans="2:42" x14ac:dyDescent="0.2">
      <c r="B263" s="9"/>
      <c r="C263" s="11"/>
      <c r="D263" s="8"/>
      <c r="E263" s="8"/>
      <c r="F263" s="8"/>
      <c r="G263" s="11"/>
      <c r="H263" s="11"/>
      <c r="N263" s="5"/>
      <c r="AP263" s="8"/>
    </row>
    <row r="264" spans="2:42" x14ac:dyDescent="0.2">
      <c r="B264" s="9"/>
      <c r="C264" s="11"/>
      <c r="D264" s="8"/>
      <c r="E264" s="8"/>
      <c r="F264" s="8"/>
      <c r="G264" s="11"/>
      <c r="H264" s="11"/>
      <c r="N264" s="5"/>
      <c r="AP264" s="8"/>
    </row>
    <row r="265" spans="2:42" x14ac:dyDescent="0.2">
      <c r="B265" s="9"/>
      <c r="C265" s="11"/>
      <c r="D265" s="8"/>
      <c r="E265" s="8"/>
      <c r="F265" s="8"/>
      <c r="G265" s="11"/>
      <c r="H265" s="11"/>
      <c r="N265" s="5"/>
      <c r="AP265" s="8"/>
    </row>
    <row r="266" spans="2:42" x14ac:dyDescent="0.2">
      <c r="B266" s="9"/>
      <c r="C266" s="11"/>
      <c r="D266" s="8"/>
      <c r="E266" s="8"/>
      <c r="F266" s="8"/>
      <c r="G266" s="11"/>
      <c r="H266" s="11"/>
      <c r="N266" s="5"/>
      <c r="AP266" s="8"/>
    </row>
    <row r="267" spans="2:42" x14ac:dyDescent="0.2">
      <c r="B267" s="9"/>
      <c r="C267" s="11"/>
      <c r="D267" s="8"/>
      <c r="E267" s="8"/>
      <c r="F267" s="8"/>
      <c r="G267" s="11"/>
      <c r="H267" s="11"/>
      <c r="N267" s="5"/>
      <c r="AP267" s="8"/>
    </row>
    <row r="268" spans="2:42" x14ac:dyDescent="0.2">
      <c r="B268" s="9"/>
      <c r="C268" s="11"/>
      <c r="D268" s="8"/>
      <c r="E268" s="8"/>
      <c r="F268" s="8"/>
      <c r="G268" s="11"/>
      <c r="H268" s="11"/>
      <c r="N268" s="5"/>
      <c r="AP268" s="8"/>
    </row>
    <row r="269" spans="2:42" x14ac:dyDescent="0.2">
      <c r="B269" s="9"/>
      <c r="C269" s="11"/>
      <c r="D269" s="8"/>
      <c r="E269" s="8"/>
      <c r="F269" s="8"/>
      <c r="G269" s="11"/>
      <c r="H269" s="11"/>
      <c r="N269" s="5"/>
      <c r="AP269" s="8"/>
    </row>
    <row r="270" spans="2:42" x14ac:dyDescent="0.2">
      <c r="B270" s="9"/>
      <c r="C270" s="11"/>
      <c r="D270" s="8"/>
      <c r="E270" s="8"/>
      <c r="F270" s="8"/>
      <c r="G270" s="11"/>
      <c r="H270" s="11"/>
      <c r="N270" s="5"/>
      <c r="AP270" s="8"/>
    </row>
    <row r="271" spans="2:42" x14ac:dyDescent="0.2">
      <c r="B271" s="9"/>
      <c r="C271" s="11"/>
      <c r="D271" s="8"/>
      <c r="E271" s="8"/>
      <c r="F271" s="8"/>
      <c r="G271" s="11"/>
      <c r="H271" s="11"/>
      <c r="N271" s="5"/>
      <c r="AP271" s="8"/>
    </row>
    <row r="272" spans="2:42" x14ac:dyDescent="0.2">
      <c r="B272" s="9"/>
      <c r="C272" s="11"/>
      <c r="D272" s="8"/>
      <c r="E272" s="8"/>
      <c r="F272" s="8"/>
      <c r="G272" s="11"/>
      <c r="H272" s="11"/>
      <c r="N272" s="5"/>
      <c r="AP272" s="8"/>
    </row>
    <row r="273" spans="2:42" x14ac:dyDescent="0.2">
      <c r="B273" s="9"/>
      <c r="C273" s="11"/>
      <c r="D273" s="8"/>
      <c r="E273" s="8"/>
      <c r="F273" s="8"/>
      <c r="G273" s="11"/>
      <c r="H273" s="11"/>
      <c r="N273" s="5"/>
      <c r="AP273" s="8"/>
    </row>
    <row r="274" spans="2:42" x14ac:dyDescent="0.2">
      <c r="B274" s="9"/>
      <c r="C274" s="11"/>
      <c r="D274" s="8"/>
      <c r="E274" s="8"/>
      <c r="F274" s="8"/>
      <c r="G274" s="11"/>
      <c r="H274" s="11"/>
      <c r="N274" s="5"/>
      <c r="AP274" s="8"/>
    </row>
    <row r="275" spans="2:42" x14ac:dyDescent="0.2">
      <c r="B275" s="9"/>
      <c r="C275" s="11"/>
      <c r="D275" s="8"/>
      <c r="E275" s="8"/>
      <c r="F275" s="8"/>
      <c r="G275" s="11"/>
      <c r="H275" s="11"/>
      <c r="N275" s="5"/>
      <c r="AP275" s="8"/>
    </row>
    <row r="276" spans="2:42" x14ac:dyDescent="0.2">
      <c r="B276" s="9"/>
      <c r="C276" s="11"/>
      <c r="D276" s="8"/>
      <c r="E276" s="8"/>
      <c r="F276" s="8"/>
      <c r="G276" s="11"/>
      <c r="H276" s="11"/>
      <c r="N276" s="5"/>
      <c r="AP276" s="8"/>
    </row>
    <row r="277" spans="2:42" x14ac:dyDescent="0.2">
      <c r="B277" s="9"/>
      <c r="C277" s="11"/>
      <c r="D277" s="8"/>
      <c r="E277" s="8"/>
      <c r="F277" s="8"/>
      <c r="G277" s="11"/>
      <c r="H277" s="11"/>
      <c r="N277" s="5"/>
      <c r="AP277" s="8"/>
    </row>
    <row r="278" spans="2:42" x14ac:dyDescent="0.2">
      <c r="B278" s="9"/>
      <c r="C278" s="11"/>
      <c r="D278" s="8"/>
      <c r="E278" s="8"/>
      <c r="F278" s="8"/>
      <c r="G278" s="11"/>
      <c r="H278" s="11"/>
      <c r="N278" s="5"/>
      <c r="AP278" s="8"/>
    </row>
    <row r="279" spans="2:42" x14ac:dyDescent="0.2">
      <c r="B279" s="9"/>
      <c r="C279" s="11"/>
      <c r="D279" s="8"/>
      <c r="E279" s="8"/>
      <c r="F279" s="8"/>
      <c r="G279" s="11"/>
      <c r="H279" s="11"/>
      <c r="N279" s="5"/>
      <c r="AP279" s="8"/>
    </row>
    <row r="280" spans="2:42" x14ac:dyDescent="0.2">
      <c r="B280" s="9"/>
      <c r="C280" s="11"/>
      <c r="D280" s="8"/>
      <c r="E280" s="8"/>
      <c r="F280" s="8"/>
      <c r="G280" s="11"/>
      <c r="H280" s="11"/>
      <c r="N280" s="5"/>
      <c r="AP280" s="8"/>
    </row>
    <row r="281" spans="2:42" x14ac:dyDescent="0.2">
      <c r="B281" s="9"/>
      <c r="C281" s="11"/>
      <c r="D281" s="8"/>
      <c r="E281" s="8"/>
      <c r="F281" s="8"/>
      <c r="G281" s="11"/>
      <c r="H281" s="11"/>
      <c r="N281" s="5"/>
      <c r="AP281" s="8"/>
    </row>
    <row r="282" spans="2:42" x14ac:dyDescent="0.2">
      <c r="B282" s="9"/>
      <c r="C282" s="11"/>
      <c r="D282" s="8"/>
      <c r="E282" s="8"/>
      <c r="F282" s="8"/>
      <c r="G282" s="11"/>
      <c r="H282" s="11"/>
      <c r="N282" s="5"/>
      <c r="AP282" s="8"/>
    </row>
    <row r="283" spans="2:42" x14ac:dyDescent="0.2">
      <c r="B283" s="9"/>
      <c r="C283" s="11"/>
      <c r="D283" s="8"/>
      <c r="E283" s="8"/>
      <c r="F283" s="8"/>
      <c r="G283" s="11"/>
      <c r="H283" s="11"/>
      <c r="N283" s="5"/>
      <c r="AP283" s="8"/>
    </row>
    <row r="284" spans="2:42" x14ac:dyDescent="0.2">
      <c r="B284" s="9"/>
      <c r="C284" s="11"/>
      <c r="D284" s="8"/>
      <c r="E284" s="8"/>
      <c r="F284" s="8"/>
      <c r="G284" s="11"/>
      <c r="H284" s="11"/>
      <c r="N284" s="5"/>
      <c r="AP284" s="8"/>
    </row>
    <row r="285" spans="2:42" x14ac:dyDescent="0.2">
      <c r="B285" s="9"/>
      <c r="C285" s="11"/>
      <c r="D285" s="8"/>
      <c r="E285" s="8"/>
      <c r="F285" s="8"/>
      <c r="G285" s="11"/>
      <c r="H285" s="11"/>
      <c r="N285" s="5"/>
      <c r="AP285" s="8"/>
    </row>
    <row r="286" spans="2:42" x14ac:dyDescent="0.2">
      <c r="B286" s="9"/>
      <c r="C286" s="11"/>
      <c r="D286" s="8"/>
      <c r="E286" s="8"/>
      <c r="F286" s="8"/>
      <c r="G286" s="11"/>
      <c r="H286" s="11"/>
      <c r="N286" s="5"/>
      <c r="AP286" s="8"/>
    </row>
    <row r="287" spans="2:42" x14ac:dyDescent="0.2">
      <c r="B287" s="9"/>
      <c r="C287" s="11"/>
      <c r="D287" s="8"/>
      <c r="E287" s="8"/>
      <c r="F287" s="8"/>
      <c r="G287" s="11"/>
      <c r="H287" s="11"/>
      <c r="N287" s="5"/>
      <c r="AP287" s="8"/>
    </row>
    <row r="288" spans="2:42" x14ac:dyDescent="0.2">
      <c r="B288" s="9"/>
      <c r="C288" s="11"/>
      <c r="D288" s="8"/>
      <c r="E288" s="8"/>
      <c r="F288" s="8"/>
      <c r="G288" s="11"/>
      <c r="H288" s="11"/>
      <c r="N288" s="5"/>
      <c r="AP288" s="8"/>
    </row>
    <row r="289" spans="2:42" x14ac:dyDescent="0.2">
      <c r="B289" s="9"/>
      <c r="C289" s="11"/>
      <c r="D289" s="8"/>
      <c r="E289" s="8"/>
      <c r="F289" s="8"/>
      <c r="G289" s="11"/>
      <c r="H289" s="11"/>
      <c r="N289" s="5"/>
      <c r="AP289" s="8"/>
    </row>
    <row r="290" spans="2:42" x14ac:dyDescent="0.2">
      <c r="B290" s="9"/>
      <c r="C290" s="11"/>
      <c r="D290" s="8"/>
      <c r="E290" s="8"/>
      <c r="F290" s="8"/>
      <c r="G290" s="11"/>
      <c r="H290" s="11"/>
      <c r="N290" s="5"/>
      <c r="AP290" s="8"/>
    </row>
    <row r="291" spans="2:42" x14ac:dyDescent="0.2">
      <c r="B291" s="9"/>
      <c r="C291" s="11"/>
      <c r="D291" s="8"/>
      <c r="E291" s="8"/>
      <c r="F291" s="8"/>
      <c r="G291" s="11"/>
      <c r="H291" s="11"/>
      <c r="N291" s="5"/>
      <c r="AP291" s="8"/>
    </row>
    <row r="292" spans="2:42" x14ac:dyDescent="0.2">
      <c r="B292" s="9"/>
      <c r="C292" s="11"/>
      <c r="D292" s="8"/>
      <c r="E292" s="8"/>
      <c r="F292" s="8"/>
      <c r="G292" s="11"/>
      <c r="H292" s="11"/>
      <c r="N292" s="5"/>
      <c r="AP292" s="8"/>
    </row>
    <row r="293" spans="2:42" x14ac:dyDescent="0.2">
      <c r="B293" s="9"/>
      <c r="C293" s="11"/>
      <c r="D293" s="8"/>
      <c r="E293" s="8"/>
      <c r="F293" s="8"/>
      <c r="G293" s="11"/>
      <c r="H293" s="11"/>
      <c r="N293" s="5"/>
      <c r="AP293" s="8"/>
    </row>
    <row r="294" spans="2:42" x14ac:dyDescent="0.2">
      <c r="B294" s="9"/>
      <c r="C294" s="11"/>
      <c r="D294" s="8"/>
      <c r="E294" s="8"/>
      <c r="F294" s="8"/>
      <c r="G294" s="11"/>
      <c r="H294" s="11"/>
      <c r="N294" s="5"/>
      <c r="AP294" s="8"/>
    </row>
    <row r="295" spans="2:42" x14ac:dyDescent="0.2">
      <c r="B295" s="9"/>
      <c r="C295" s="11"/>
      <c r="D295" s="8"/>
      <c r="E295" s="8"/>
      <c r="F295" s="8"/>
      <c r="G295" s="11"/>
      <c r="H295" s="11"/>
      <c r="N295" s="5"/>
      <c r="AP295" s="8"/>
    </row>
    <row r="296" spans="2:42" x14ac:dyDescent="0.2">
      <c r="B296" s="9"/>
      <c r="C296" s="11"/>
      <c r="D296" s="8"/>
      <c r="E296" s="8"/>
      <c r="F296" s="8"/>
      <c r="G296" s="11"/>
      <c r="H296" s="11"/>
      <c r="N296" s="5"/>
      <c r="AP296" s="8"/>
    </row>
    <row r="297" spans="2:42" x14ac:dyDescent="0.2">
      <c r="B297" s="9"/>
      <c r="C297" s="11"/>
      <c r="D297" s="8"/>
      <c r="E297" s="8"/>
      <c r="F297" s="8"/>
      <c r="G297" s="11"/>
      <c r="H297" s="11"/>
      <c r="N297" s="5"/>
      <c r="AP297" s="8"/>
    </row>
    <row r="298" spans="2:42" x14ac:dyDescent="0.2">
      <c r="B298" s="9"/>
      <c r="C298" s="11"/>
      <c r="D298" s="8"/>
      <c r="E298" s="8"/>
      <c r="F298" s="8"/>
      <c r="G298" s="11"/>
      <c r="H298" s="11"/>
      <c r="N298" s="5"/>
      <c r="AP298" s="8"/>
    </row>
    <row r="299" spans="2:42" x14ac:dyDescent="0.2">
      <c r="B299" s="9"/>
      <c r="C299" s="11"/>
      <c r="D299" s="8"/>
      <c r="E299" s="8"/>
      <c r="F299" s="8"/>
      <c r="G299" s="11"/>
      <c r="H299" s="11"/>
      <c r="N299" s="5"/>
      <c r="AP299" s="8"/>
    </row>
    <row r="300" spans="2:42" x14ac:dyDescent="0.2">
      <c r="B300" s="9"/>
      <c r="C300" s="11"/>
      <c r="D300" s="8"/>
      <c r="E300" s="8"/>
      <c r="F300" s="8"/>
      <c r="G300" s="11"/>
      <c r="H300" s="11"/>
      <c r="N300" s="5"/>
      <c r="AP300" s="8"/>
    </row>
    <row r="301" spans="2:42" x14ac:dyDescent="0.2">
      <c r="B301" s="9"/>
      <c r="C301" s="11"/>
      <c r="D301" s="8"/>
      <c r="E301" s="8"/>
      <c r="F301" s="8"/>
      <c r="G301" s="11"/>
      <c r="H301" s="11"/>
      <c r="N301" s="5"/>
      <c r="AP301" s="8"/>
    </row>
    <row r="302" spans="2:42" x14ac:dyDescent="0.2">
      <c r="B302" s="9"/>
      <c r="C302" s="11"/>
      <c r="D302" s="8"/>
      <c r="E302" s="8"/>
      <c r="F302" s="8"/>
      <c r="G302" s="11"/>
      <c r="H302" s="11"/>
      <c r="N302" s="5"/>
      <c r="AP302" s="8"/>
    </row>
    <row r="303" spans="2:42" x14ac:dyDescent="0.2">
      <c r="B303" s="9"/>
      <c r="C303" s="11"/>
      <c r="D303" s="8"/>
      <c r="E303" s="8"/>
      <c r="F303" s="8"/>
      <c r="G303" s="11"/>
      <c r="H303" s="11"/>
      <c r="N303" s="5"/>
      <c r="AP303" s="8"/>
    </row>
    <row r="304" spans="2:42" x14ac:dyDescent="0.2">
      <c r="B304" s="9"/>
      <c r="C304" s="11"/>
      <c r="D304" s="8"/>
      <c r="E304" s="8"/>
      <c r="F304" s="8"/>
      <c r="G304" s="11"/>
      <c r="H304" s="11"/>
      <c r="N304" s="5"/>
      <c r="AP304" s="8"/>
    </row>
    <row r="305" spans="2:42" x14ac:dyDescent="0.2">
      <c r="B305" s="9"/>
      <c r="C305" s="11"/>
      <c r="D305" s="8"/>
      <c r="E305" s="8"/>
      <c r="F305" s="8"/>
      <c r="G305" s="11"/>
      <c r="H305" s="11"/>
      <c r="N305" s="5"/>
      <c r="AP305" s="8"/>
    </row>
    <row r="306" spans="2:42" x14ac:dyDescent="0.2">
      <c r="B306" s="9"/>
      <c r="C306" s="11"/>
      <c r="D306" s="8"/>
      <c r="E306" s="8"/>
      <c r="F306" s="8"/>
      <c r="G306" s="11"/>
      <c r="H306" s="11"/>
      <c r="N306" s="5"/>
      <c r="AP306" s="8"/>
    </row>
    <row r="307" spans="2:42" x14ac:dyDescent="0.2">
      <c r="B307" s="9"/>
      <c r="C307" s="11"/>
      <c r="D307" s="8"/>
      <c r="E307" s="8"/>
      <c r="F307" s="8"/>
      <c r="G307" s="11"/>
      <c r="H307" s="11"/>
      <c r="N307" s="5"/>
      <c r="AP307" s="8"/>
    </row>
    <row r="308" spans="2:42" x14ac:dyDescent="0.2">
      <c r="B308" s="9"/>
      <c r="C308" s="11"/>
      <c r="D308" s="8"/>
      <c r="E308" s="8"/>
      <c r="F308" s="8"/>
      <c r="G308" s="11"/>
      <c r="H308" s="11"/>
      <c r="N308" s="5"/>
      <c r="AP308" s="8"/>
    </row>
    <row r="309" spans="2:42" x14ac:dyDescent="0.2">
      <c r="B309" s="9"/>
      <c r="C309" s="11"/>
      <c r="D309" s="8"/>
      <c r="E309" s="8"/>
      <c r="F309" s="8"/>
      <c r="G309" s="11"/>
      <c r="H309" s="11"/>
      <c r="N309" s="5"/>
      <c r="AP309" s="8"/>
    </row>
    <row r="310" spans="2:42" x14ac:dyDescent="0.2">
      <c r="B310" s="9"/>
      <c r="C310" s="11"/>
      <c r="D310" s="8"/>
      <c r="E310" s="8"/>
      <c r="F310" s="8"/>
      <c r="G310" s="11"/>
      <c r="H310" s="11"/>
      <c r="N310" s="5"/>
      <c r="AP310" s="8"/>
    </row>
    <row r="311" spans="2:42" x14ac:dyDescent="0.2">
      <c r="B311" s="9"/>
      <c r="C311" s="11"/>
      <c r="D311" s="8"/>
      <c r="E311" s="8"/>
      <c r="F311" s="8"/>
      <c r="G311" s="11"/>
      <c r="H311" s="11"/>
      <c r="N311" s="5"/>
      <c r="AP311" s="8"/>
    </row>
    <row r="312" spans="2:42" x14ac:dyDescent="0.2">
      <c r="B312" s="9"/>
      <c r="C312" s="11"/>
      <c r="D312" s="8"/>
      <c r="E312" s="8"/>
      <c r="F312" s="8"/>
      <c r="G312" s="11"/>
      <c r="H312" s="11"/>
      <c r="N312" s="5"/>
      <c r="AP312" s="8"/>
    </row>
    <row r="313" spans="2:42" x14ac:dyDescent="0.2">
      <c r="B313" s="9"/>
      <c r="C313" s="11"/>
      <c r="D313" s="8"/>
      <c r="E313" s="8"/>
      <c r="F313" s="8"/>
      <c r="G313" s="11"/>
      <c r="H313" s="11"/>
      <c r="N313" s="5"/>
      <c r="AP313" s="8"/>
    </row>
    <row r="314" spans="2:42" x14ac:dyDescent="0.2">
      <c r="B314" s="9"/>
      <c r="C314" s="11"/>
      <c r="D314" s="8"/>
      <c r="E314" s="8"/>
      <c r="F314" s="8"/>
      <c r="G314" s="11"/>
      <c r="H314" s="11"/>
      <c r="N314" s="5"/>
      <c r="AP314" s="8"/>
    </row>
    <row r="315" spans="2:42" x14ac:dyDescent="0.2">
      <c r="B315" s="9"/>
      <c r="C315" s="11"/>
      <c r="D315" s="8"/>
      <c r="E315" s="8"/>
      <c r="F315" s="8"/>
      <c r="G315" s="11"/>
      <c r="H315" s="11"/>
      <c r="N315" s="5"/>
      <c r="AP315" s="8"/>
    </row>
    <row r="316" spans="2:42" x14ac:dyDescent="0.2">
      <c r="B316" s="9"/>
      <c r="C316" s="11"/>
      <c r="D316" s="8"/>
      <c r="E316" s="8"/>
      <c r="F316" s="8"/>
      <c r="G316" s="11"/>
      <c r="H316" s="11"/>
      <c r="N316" s="5"/>
      <c r="AP316" s="8"/>
    </row>
    <row r="317" spans="2:42" x14ac:dyDescent="0.2">
      <c r="B317" s="9"/>
      <c r="C317" s="11"/>
      <c r="D317" s="8"/>
      <c r="E317" s="8"/>
      <c r="F317" s="8"/>
      <c r="G317" s="11"/>
      <c r="H317" s="11"/>
      <c r="N317" s="5"/>
      <c r="AP317" s="8"/>
    </row>
    <row r="318" spans="2:42" x14ac:dyDescent="0.2">
      <c r="B318" s="9"/>
      <c r="C318" s="11"/>
      <c r="D318" s="8"/>
      <c r="E318" s="8"/>
      <c r="F318" s="8"/>
      <c r="G318" s="11"/>
      <c r="H318" s="11"/>
      <c r="N318" s="5"/>
      <c r="AP318" s="8"/>
    </row>
    <row r="319" spans="2:42" x14ac:dyDescent="0.2">
      <c r="B319" s="9"/>
      <c r="C319" s="11"/>
      <c r="D319" s="8"/>
      <c r="E319" s="8"/>
      <c r="F319" s="8"/>
      <c r="G319" s="11"/>
      <c r="H319" s="11"/>
      <c r="N319" s="5"/>
      <c r="AP319" s="8"/>
    </row>
    <row r="320" spans="2:42" x14ac:dyDescent="0.2">
      <c r="B320" s="9"/>
      <c r="C320" s="11"/>
      <c r="D320" s="8"/>
      <c r="E320" s="8"/>
      <c r="F320" s="8"/>
      <c r="G320" s="11"/>
      <c r="H320" s="11"/>
      <c r="N320" s="5"/>
      <c r="AP320" s="8"/>
    </row>
    <row r="321" spans="2:42" x14ac:dyDescent="0.2">
      <c r="B321" s="9"/>
      <c r="C321" s="11"/>
      <c r="D321" s="8"/>
      <c r="E321" s="8"/>
      <c r="F321" s="8"/>
      <c r="G321" s="11"/>
      <c r="H321" s="11"/>
      <c r="N321" s="5"/>
      <c r="AP321" s="8"/>
    </row>
    <row r="322" spans="2:42" x14ac:dyDescent="0.2">
      <c r="B322" s="9"/>
      <c r="C322" s="11"/>
      <c r="D322" s="8"/>
      <c r="E322" s="8"/>
      <c r="F322" s="8"/>
      <c r="G322" s="11"/>
      <c r="H322" s="11"/>
      <c r="N322" s="5"/>
      <c r="AP322" s="8"/>
    </row>
    <row r="323" spans="2:42" x14ac:dyDescent="0.2">
      <c r="B323" s="9"/>
      <c r="C323" s="11"/>
      <c r="D323" s="8"/>
      <c r="E323" s="8"/>
      <c r="F323" s="8"/>
      <c r="G323" s="11"/>
      <c r="H323" s="11"/>
      <c r="N323" s="5"/>
      <c r="AP323" s="8"/>
    </row>
    <row r="324" spans="2:42" x14ac:dyDescent="0.2">
      <c r="B324" s="9"/>
      <c r="C324" s="11"/>
      <c r="D324" s="8"/>
      <c r="E324" s="8"/>
      <c r="F324" s="8"/>
      <c r="G324" s="11"/>
      <c r="H324" s="11"/>
      <c r="N324" s="5"/>
      <c r="AP324" s="8"/>
    </row>
    <row r="325" spans="2:42" x14ac:dyDescent="0.2">
      <c r="B325" s="9"/>
      <c r="C325" s="11"/>
      <c r="D325" s="8"/>
      <c r="E325" s="8"/>
      <c r="F325" s="8"/>
      <c r="G325" s="11"/>
      <c r="H325" s="11"/>
      <c r="N325" s="5"/>
      <c r="AP325" s="8"/>
    </row>
    <row r="326" spans="2:42" x14ac:dyDescent="0.2">
      <c r="B326" s="9"/>
      <c r="C326" s="11"/>
      <c r="D326" s="8"/>
      <c r="E326" s="8"/>
      <c r="F326" s="8"/>
      <c r="G326" s="11"/>
      <c r="H326" s="11"/>
      <c r="N326" s="5"/>
      <c r="AP326" s="8"/>
    </row>
    <row r="327" spans="2:42" x14ac:dyDescent="0.2">
      <c r="B327" s="9"/>
      <c r="C327" s="11"/>
      <c r="D327" s="8"/>
      <c r="E327" s="8"/>
      <c r="F327" s="8"/>
      <c r="G327" s="11"/>
      <c r="H327" s="11"/>
      <c r="N327" s="5"/>
      <c r="AP327" s="8"/>
    </row>
    <row r="328" spans="2:42" x14ac:dyDescent="0.2">
      <c r="B328" s="9"/>
      <c r="C328" s="11"/>
      <c r="D328" s="8"/>
      <c r="E328" s="8"/>
      <c r="F328" s="8"/>
      <c r="G328" s="11"/>
      <c r="H328" s="11"/>
      <c r="N328" s="5"/>
      <c r="AP328" s="8"/>
    </row>
    <row r="329" spans="2:42" x14ac:dyDescent="0.2">
      <c r="B329" s="9"/>
      <c r="C329" s="11"/>
      <c r="D329" s="8"/>
      <c r="E329" s="8"/>
      <c r="F329" s="8"/>
      <c r="G329" s="11"/>
      <c r="H329" s="11"/>
      <c r="N329" s="5"/>
      <c r="AP329" s="8"/>
    </row>
    <row r="330" spans="2:42" x14ac:dyDescent="0.2">
      <c r="B330" s="9"/>
      <c r="C330" s="11"/>
      <c r="D330" s="8"/>
      <c r="E330" s="8"/>
      <c r="F330" s="8"/>
      <c r="G330" s="11"/>
      <c r="H330" s="11"/>
      <c r="N330" s="5"/>
      <c r="AP330" s="8"/>
    </row>
    <row r="331" spans="2:42" x14ac:dyDescent="0.2">
      <c r="B331" s="9"/>
      <c r="C331" s="11"/>
      <c r="D331" s="8"/>
      <c r="E331" s="8"/>
      <c r="F331" s="8"/>
      <c r="G331" s="11"/>
      <c r="H331" s="11"/>
      <c r="N331" s="5"/>
      <c r="AP331" s="8"/>
    </row>
    <row r="332" spans="2:42" x14ac:dyDescent="0.2">
      <c r="B332" s="9"/>
      <c r="C332" s="11"/>
      <c r="D332" s="8"/>
      <c r="E332" s="8"/>
      <c r="F332" s="8"/>
      <c r="G332" s="11"/>
      <c r="H332" s="11"/>
      <c r="N332" s="5"/>
      <c r="AP332" s="8"/>
    </row>
    <row r="333" spans="2:42" x14ac:dyDescent="0.2">
      <c r="B333" s="9"/>
      <c r="C333" s="11"/>
      <c r="D333" s="8"/>
      <c r="E333" s="8"/>
      <c r="F333" s="8"/>
      <c r="G333" s="11"/>
      <c r="H333" s="11"/>
      <c r="N333" s="5"/>
      <c r="AP333" s="8"/>
    </row>
    <row r="334" spans="2:42" x14ac:dyDescent="0.2">
      <c r="B334" s="9"/>
      <c r="C334" s="11"/>
      <c r="D334" s="8"/>
      <c r="E334" s="8"/>
      <c r="F334" s="8"/>
      <c r="G334" s="11"/>
      <c r="H334" s="11"/>
      <c r="N334" s="5"/>
      <c r="AP334" s="8"/>
    </row>
    <row r="335" spans="2:42" x14ac:dyDescent="0.2">
      <c r="B335" s="9"/>
      <c r="C335" s="11"/>
      <c r="D335" s="8"/>
      <c r="E335" s="8"/>
      <c r="F335" s="8"/>
      <c r="G335" s="11"/>
      <c r="H335" s="11"/>
      <c r="N335" s="5"/>
      <c r="AP335" s="8"/>
    </row>
    <row r="336" spans="2:42" x14ac:dyDescent="0.2">
      <c r="B336" s="9"/>
      <c r="C336" s="11"/>
      <c r="D336" s="8"/>
      <c r="E336" s="8"/>
      <c r="F336" s="8"/>
      <c r="G336" s="11"/>
      <c r="H336" s="11"/>
      <c r="N336" s="5"/>
      <c r="AP336" s="8"/>
    </row>
    <row r="337" spans="2:42" x14ac:dyDescent="0.2">
      <c r="B337" s="9"/>
      <c r="C337" s="11"/>
      <c r="D337" s="8"/>
      <c r="E337" s="8"/>
      <c r="F337" s="8"/>
      <c r="G337" s="11"/>
      <c r="H337" s="11"/>
      <c r="N337" s="5"/>
      <c r="AP337" s="8"/>
    </row>
    <row r="338" spans="2:42" x14ac:dyDescent="0.2">
      <c r="B338" s="9"/>
      <c r="C338" s="11"/>
      <c r="D338" s="8"/>
      <c r="E338" s="8"/>
      <c r="F338" s="8"/>
      <c r="G338" s="11"/>
      <c r="H338" s="11"/>
      <c r="N338" s="5"/>
      <c r="AP338" s="8"/>
    </row>
    <row r="339" spans="2:42" x14ac:dyDescent="0.2">
      <c r="B339" s="9"/>
      <c r="C339" s="11"/>
      <c r="D339" s="8"/>
      <c r="E339" s="8"/>
      <c r="F339" s="8"/>
      <c r="G339" s="11"/>
      <c r="H339" s="11"/>
      <c r="N339" s="5"/>
      <c r="AP339" s="8"/>
    </row>
    <row r="340" spans="2:42" x14ac:dyDescent="0.2">
      <c r="B340" s="9"/>
      <c r="C340" s="11"/>
      <c r="D340" s="8"/>
      <c r="E340" s="8"/>
      <c r="F340" s="8"/>
      <c r="G340" s="11"/>
      <c r="H340" s="11"/>
      <c r="N340" s="5"/>
      <c r="AP340" s="8"/>
    </row>
    <row r="341" spans="2:42" x14ac:dyDescent="0.2">
      <c r="B341" s="9"/>
      <c r="C341" s="11"/>
      <c r="D341" s="8"/>
      <c r="E341" s="8"/>
      <c r="F341" s="8"/>
      <c r="G341" s="11"/>
      <c r="H341" s="11"/>
      <c r="N341" s="5"/>
      <c r="AP341" s="8"/>
    </row>
    <row r="342" spans="2:42" x14ac:dyDescent="0.2">
      <c r="B342" s="9"/>
      <c r="C342" s="11"/>
      <c r="D342" s="8"/>
      <c r="E342" s="8"/>
      <c r="F342" s="8"/>
      <c r="G342" s="11"/>
      <c r="H342" s="11"/>
      <c r="N342" s="5"/>
      <c r="AP342" s="8"/>
    </row>
    <row r="343" spans="2:42" x14ac:dyDescent="0.2">
      <c r="B343" s="9"/>
      <c r="C343" s="11"/>
      <c r="D343" s="8"/>
      <c r="E343" s="8"/>
      <c r="F343" s="8"/>
      <c r="G343" s="11"/>
      <c r="H343" s="11"/>
      <c r="N343" s="5"/>
      <c r="AP343" s="8"/>
    </row>
    <row r="344" spans="2:42" x14ac:dyDescent="0.2">
      <c r="B344" s="9"/>
      <c r="C344" s="11"/>
      <c r="D344" s="8"/>
      <c r="E344" s="8"/>
      <c r="F344" s="8"/>
      <c r="G344" s="11"/>
      <c r="H344" s="11"/>
      <c r="N344" s="5"/>
      <c r="AP344" s="8"/>
    </row>
    <row r="345" spans="2:42" x14ac:dyDescent="0.2">
      <c r="B345" s="9"/>
      <c r="C345" s="11"/>
      <c r="D345" s="8"/>
      <c r="E345" s="8"/>
      <c r="F345" s="8"/>
      <c r="G345" s="11"/>
      <c r="H345" s="11"/>
      <c r="N345" s="5"/>
      <c r="AP345" s="8"/>
    </row>
    <row r="346" spans="2:42" x14ac:dyDescent="0.2">
      <c r="B346" s="9"/>
      <c r="C346" s="11"/>
      <c r="D346" s="8"/>
      <c r="E346" s="8"/>
      <c r="F346" s="8"/>
      <c r="G346" s="11"/>
      <c r="H346" s="11"/>
      <c r="N346" s="5"/>
      <c r="AP346" s="8"/>
    </row>
    <row r="347" spans="2:42" x14ac:dyDescent="0.2">
      <c r="B347" s="9"/>
      <c r="C347" s="11"/>
      <c r="D347" s="8"/>
      <c r="E347" s="8"/>
      <c r="F347" s="8"/>
      <c r="G347" s="11"/>
      <c r="H347" s="11"/>
      <c r="N347" s="5"/>
      <c r="AP347" s="8"/>
    </row>
    <row r="348" spans="2:42" x14ac:dyDescent="0.2">
      <c r="B348" s="9"/>
      <c r="C348" s="11"/>
      <c r="D348" s="8"/>
      <c r="E348" s="8"/>
      <c r="F348" s="8"/>
      <c r="G348" s="11"/>
      <c r="H348" s="11"/>
      <c r="N348" s="5"/>
      <c r="AP348" s="8"/>
    </row>
    <row r="349" spans="2:42" x14ac:dyDescent="0.2">
      <c r="B349" s="9"/>
      <c r="C349" s="11"/>
      <c r="D349" s="8"/>
      <c r="E349" s="8"/>
      <c r="F349" s="8"/>
      <c r="G349" s="11"/>
      <c r="H349" s="11"/>
      <c r="N349" s="5"/>
      <c r="AP349" s="8"/>
    </row>
    <row r="350" spans="2:42" x14ac:dyDescent="0.2">
      <c r="B350" s="9"/>
      <c r="C350" s="11"/>
      <c r="D350" s="8"/>
      <c r="E350" s="8"/>
      <c r="F350" s="8"/>
      <c r="G350" s="11"/>
      <c r="H350" s="11"/>
      <c r="N350" s="5"/>
      <c r="AP350" s="8"/>
    </row>
    <row r="351" spans="2:42" x14ac:dyDescent="0.2">
      <c r="B351" s="9"/>
      <c r="C351" s="11"/>
      <c r="D351" s="8"/>
      <c r="E351" s="8"/>
      <c r="F351" s="8"/>
      <c r="G351" s="11"/>
      <c r="H351" s="11"/>
      <c r="N351" s="5"/>
      <c r="AP351" s="8"/>
    </row>
    <row r="352" spans="2:42" x14ac:dyDescent="0.2">
      <c r="B352" s="9"/>
      <c r="C352" s="11"/>
      <c r="D352" s="8"/>
      <c r="E352" s="8"/>
      <c r="F352" s="8"/>
      <c r="G352" s="11"/>
      <c r="H352" s="11"/>
      <c r="N352" s="5"/>
      <c r="AP352" s="8"/>
    </row>
    <row r="353" spans="2:42" x14ac:dyDescent="0.2">
      <c r="B353" s="9"/>
      <c r="C353" s="11"/>
      <c r="D353" s="8"/>
      <c r="E353" s="8"/>
      <c r="F353" s="8"/>
      <c r="G353" s="11"/>
      <c r="H353" s="11"/>
      <c r="N353" s="5"/>
      <c r="AP353" s="8"/>
    </row>
    <row r="354" spans="2:42" x14ac:dyDescent="0.2">
      <c r="B354" s="9"/>
      <c r="C354" s="11"/>
      <c r="D354" s="8"/>
      <c r="E354" s="8"/>
      <c r="F354" s="8"/>
      <c r="G354" s="11"/>
      <c r="H354" s="11"/>
      <c r="N354" s="5"/>
      <c r="AP354" s="8"/>
    </row>
    <row r="355" spans="2:42" x14ac:dyDescent="0.2">
      <c r="B355" s="9"/>
      <c r="C355" s="11"/>
      <c r="D355" s="8"/>
      <c r="E355" s="8"/>
      <c r="F355" s="8"/>
      <c r="G355" s="11"/>
      <c r="H355" s="11"/>
      <c r="N355" s="5"/>
      <c r="AP355" s="8"/>
    </row>
    <row r="356" spans="2:42" x14ac:dyDescent="0.2">
      <c r="B356" s="9"/>
      <c r="C356" s="11"/>
      <c r="D356" s="8"/>
      <c r="E356" s="8"/>
      <c r="F356" s="8"/>
      <c r="G356" s="11"/>
      <c r="H356" s="11"/>
      <c r="N356" s="5"/>
      <c r="AP356" s="8"/>
    </row>
    <row r="357" spans="2:42" x14ac:dyDescent="0.2">
      <c r="B357" s="9"/>
      <c r="C357" s="11"/>
      <c r="D357" s="8"/>
      <c r="E357" s="8"/>
      <c r="F357" s="8"/>
      <c r="G357" s="11"/>
      <c r="H357" s="11"/>
      <c r="N357" s="5"/>
      <c r="AP357" s="8"/>
    </row>
    <row r="358" spans="2:42" x14ac:dyDescent="0.2">
      <c r="B358" s="9"/>
      <c r="C358" s="11"/>
      <c r="D358" s="8"/>
      <c r="E358" s="8"/>
      <c r="F358" s="8"/>
      <c r="G358" s="11"/>
      <c r="H358" s="11"/>
      <c r="N358" s="5"/>
      <c r="AP358" s="8"/>
    </row>
    <row r="359" spans="2:42" x14ac:dyDescent="0.2">
      <c r="B359" s="9"/>
      <c r="C359" s="11"/>
      <c r="D359" s="8"/>
      <c r="E359" s="8"/>
      <c r="F359" s="8"/>
      <c r="G359" s="11"/>
      <c r="H359" s="11"/>
      <c r="N359" s="5"/>
      <c r="AP359" s="8"/>
    </row>
    <row r="360" spans="2:42" x14ac:dyDescent="0.2">
      <c r="B360" s="9"/>
      <c r="C360" s="11"/>
      <c r="D360" s="8"/>
      <c r="E360" s="8"/>
      <c r="F360" s="8"/>
      <c r="G360" s="11"/>
      <c r="H360" s="11"/>
      <c r="N360" s="5"/>
      <c r="AP360" s="8"/>
    </row>
    <row r="361" spans="2:42" x14ac:dyDescent="0.2">
      <c r="B361" s="9"/>
      <c r="C361" s="11"/>
      <c r="D361" s="8"/>
      <c r="E361" s="8"/>
      <c r="F361" s="8"/>
      <c r="G361" s="11"/>
      <c r="H361" s="11"/>
      <c r="N361" s="5"/>
      <c r="AP361" s="8"/>
    </row>
    <row r="362" spans="2:42" x14ac:dyDescent="0.2">
      <c r="B362" s="9"/>
      <c r="C362" s="11"/>
      <c r="D362" s="8"/>
      <c r="E362" s="8"/>
      <c r="F362" s="8"/>
      <c r="G362" s="11"/>
      <c r="H362" s="11"/>
      <c r="N362" s="5"/>
      <c r="AP362" s="8"/>
    </row>
    <row r="363" spans="2:42" x14ac:dyDescent="0.2">
      <c r="B363" s="9"/>
      <c r="C363" s="11"/>
      <c r="D363" s="8"/>
      <c r="E363" s="8"/>
      <c r="F363" s="8"/>
      <c r="G363" s="11"/>
      <c r="H363" s="11"/>
      <c r="N363" s="5"/>
      <c r="AP363" s="8"/>
    </row>
    <row r="364" spans="2:42" x14ac:dyDescent="0.2">
      <c r="B364" s="9"/>
      <c r="C364" s="11"/>
      <c r="D364" s="8"/>
      <c r="E364" s="8"/>
      <c r="F364" s="8"/>
      <c r="G364" s="11"/>
      <c r="H364" s="11"/>
      <c r="N364" s="5"/>
      <c r="AP364" s="8"/>
    </row>
    <row r="365" spans="2:42" x14ac:dyDescent="0.2">
      <c r="B365" s="9"/>
      <c r="C365" s="11"/>
      <c r="D365" s="8"/>
      <c r="E365" s="8"/>
      <c r="F365" s="8"/>
      <c r="G365" s="11"/>
      <c r="H365" s="11"/>
      <c r="N365" s="5"/>
      <c r="AP365" s="8"/>
    </row>
    <row r="366" spans="2:42" x14ac:dyDescent="0.2">
      <c r="B366" s="9"/>
      <c r="C366" s="11"/>
      <c r="D366" s="8"/>
      <c r="E366" s="8"/>
      <c r="F366" s="8"/>
      <c r="G366" s="11"/>
      <c r="H366" s="11"/>
      <c r="N366" s="5"/>
      <c r="AP366" s="8"/>
    </row>
    <row r="367" spans="2:42" x14ac:dyDescent="0.2">
      <c r="B367" s="9"/>
      <c r="C367" s="11"/>
      <c r="D367" s="8"/>
      <c r="E367" s="8"/>
      <c r="F367" s="8"/>
      <c r="G367" s="11"/>
      <c r="H367" s="11"/>
      <c r="N367" s="5"/>
      <c r="AP367" s="8"/>
    </row>
    <row r="368" spans="2:42" x14ac:dyDescent="0.2">
      <c r="B368" s="9"/>
      <c r="C368" s="11"/>
      <c r="D368" s="8"/>
      <c r="E368" s="8"/>
      <c r="F368" s="8"/>
      <c r="G368" s="11"/>
      <c r="H368" s="11"/>
      <c r="N368" s="5"/>
      <c r="AP368" s="8"/>
    </row>
    <row r="369" spans="2:42" x14ac:dyDescent="0.2">
      <c r="B369" s="9"/>
      <c r="C369" s="11"/>
      <c r="D369" s="8"/>
      <c r="E369" s="8"/>
      <c r="F369" s="8"/>
      <c r="G369" s="11"/>
      <c r="H369" s="11"/>
      <c r="N369" s="5"/>
      <c r="AP369" s="8"/>
    </row>
    <row r="370" spans="2:42" x14ac:dyDescent="0.2">
      <c r="B370" s="9"/>
      <c r="C370" s="11"/>
      <c r="D370" s="8"/>
      <c r="E370" s="8"/>
      <c r="F370" s="8"/>
      <c r="G370" s="11"/>
      <c r="H370" s="11"/>
      <c r="N370" s="5"/>
      <c r="AP370" s="8"/>
    </row>
    <row r="371" spans="2:42" x14ac:dyDescent="0.2">
      <c r="B371" s="9"/>
      <c r="C371" s="11"/>
      <c r="D371" s="8"/>
      <c r="E371" s="8"/>
      <c r="F371" s="8"/>
      <c r="G371" s="11"/>
      <c r="H371" s="11"/>
      <c r="N371" s="5"/>
      <c r="AP371" s="8"/>
    </row>
    <row r="372" spans="2:42" x14ac:dyDescent="0.2">
      <c r="B372" s="9"/>
      <c r="C372" s="11"/>
      <c r="D372" s="8"/>
      <c r="E372" s="8"/>
      <c r="F372" s="8"/>
      <c r="G372" s="11"/>
      <c r="H372" s="11"/>
      <c r="N372" s="5"/>
      <c r="AP372" s="8"/>
    </row>
    <row r="373" spans="2:42" x14ac:dyDescent="0.2">
      <c r="B373" s="9"/>
      <c r="C373" s="11"/>
      <c r="D373" s="8"/>
      <c r="E373" s="8"/>
      <c r="F373" s="8"/>
      <c r="G373" s="11"/>
      <c r="H373" s="11"/>
      <c r="N373" s="5"/>
      <c r="AP373" s="8"/>
    </row>
    <row r="374" spans="2:42" x14ac:dyDescent="0.2">
      <c r="B374" s="9"/>
      <c r="C374" s="11"/>
      <c r="D374" s="8"/>
      <c r="E374" s="8"/>
      <c r="F374" s="8"/>
      <c r="G374" s="11"/>
      <c r="H374" s="11"/>
      <c r="N374" s="5"/>
      <c r="AP374" s="8"/>
    </row>
    <row r="375" spans="2:42" x14ac:dyDescent="0.2">
      <c r="B375" s="9"/>
      <c r="C375" s="11"/>
      <c r="D375" s="8"/>
      <c r="E375" s="8"/>
      <c r="F375" s="8"/>
      <c r="G375" s="11"/>
      <c r="H375" s="11"/>
      <c r="N375" s="5"/>
      <c r="AP375" s="8"/>
    </row>
    <row r="376" spans="2:42" x14ac:dyDescent="0.2">
      <c r="B376" s="9"/>
      <c r="C376" s="11"/>
      <c r="D376" s="8"/>
      <c r="E376" s="8"/>
      <c r="F376" s="8"/>
      <c r="G376" s="11"/>
      <c r="H376" s="11"/>
      <c r="N376" s="5"/>
      <c r="AP376" s="8"/>
    </row>
    <row r="377" spans="2:42" x14ac:dyDescent="0.2">
      <c r="B377" s="9"/>
      <c r="C377" s="11"/>
      <c r="D377" s="8"/>
      <c r="E377" s="8"/>
      <c r="F377" s="8"/>
      <c r="G377" s="11"/>
      <c r="H377" s="11"/>
      <c r="N377" s="5"/>
      <c r="AP377" s="8"/>
    </row>
    <row r="378" spans="2:42" x14ac:dyDescent="0.2">
      <c r="B378" s="9"/>
      <c r="C378" s="11"/>
      <c r="D378" s="8"/>
      <c r="E378" s="8"/>
      <c r="F378" s="8"/>
      <c r="G378" s="11"/>
      <c r="H378" s="11"/>
      <c r="N378" s="5"/>
      <c r="AP378" s="8"/>
    </row>
    <row r="379" spans="2:42" x14ac:dyDescent="0.2">
      <c r="B379" s="9"/>
      <c r="C379" s="11"/>
      <c r="D379" s="8"/>
      <c r="E379" s="8"/>
      <c r="F379" s="8"/>
      <c r="G379" s="11"/>
      <c r="H379" s="11"/>
      <c r="N379" s="5"/>
      <c r="AP379" s="8"/>
    </row>
    <row r="380" spans="2:42" x14ac:dyDescent="0.2">
      <c r="B380" s="9"/>
      <c r="C380" s="11"/>
      <c r="D380" s="8"/>
      <c r="E380" s="8"/>
      <c r="F380" s="8"/>
      <c r="G380" s="11"/>
      <c r="H380" s="11"/>
      <c r="N380" s="5"/>
      <c r="AP380" s="8"/>
    </row>
    <row r="381" spans="2:42" x14ac:dyDescent="0.2">
      <c r="B381" s="9"/>
      <c r="C381" s="11"/>
      <c r="D381" s="8"/>
      <c r="E381" s="8"/>
      <c r="F381" s="8"/>
      <c r="G381" s="11"/>
      <c r="H381" s="11"/>
      <c r="N381" s="5"/>
      <c r="AP381" s="8"/>
    </row>
    <row r="382" spans="2:42" x14ac:dyDescent="0.2">
      <c r="B382" s="9"/>
      <c r="C382" s="11"/>
      <c r="D382" s="8"/>
      <c r="E382" s="8"/>
      <c r="F382" s="8"/>
      <c r="G382" s="11"/>
      <c r="H382" s="11"/>
      <c r="N382" s="5"/>
      <c r="AP382" s="8"/>
    </row>
    <row r="383" spans="2:42" x14ac:dyDescent="0.2">
      <c r="B383" s="9"/>
      <c r="C383" s="11"/>
      <c r="D383" s="8"/>
      <c r="E383" s="8"/>
      <c r="F383" s="8"/>
      <c r="G383" s="11"/>
      <c r="H383" s="11"/>
      <c r="N383" s="5"/>
      <c r="AP383" s="8"/>
    </row>
    <row r="384" spans="2:42" x14ac:dyDescent="0.2">
      <c r="B384" s="9"/>
      <c r="C384" s="11"/>
      <c r="D384" s="8"/>
      <c r="E384" s="8"/>
      <c r="F384" s="8"/>
      <c r="G384" s="11"/>
      <c r="H384" s="11"/>
      <c r="N384" s="5"/>
      <c r="AP384" s="8"/>
    </row>
    <row r="385" spans="2:42" x14ac:dyDescent="0.2">
      <c r="B385" s="9"/>
      <c r="C385" s="11"/>
      <c r="D385" s="8"/>
      <c r="E385" s="8"/>
      <c r="F385" s="8"/>
      <c r="G385" s="11"/>
      <c r="H385" s="11"/>
      <c r="N385" s="5"/>
      <c r="AP385" s="8"/>
    </row>
    <row r="386" spans="2:42" x14ac:dyDescent="0.2">
      <c r="B386" s="9"/>
      <c r="C386" s="11"/>
      <c r="D386" s="8"/>
      <c r="E386" s="8"/>
      <c r="F386" s="8"/>
      <c r="G386" s="11"/>
      <c r="H386" s="11"/>
      <c r="N386" s="5"/>
      <c r="AP386" s="8"/>
    </row>
    <row r="387" spans="2:42" x14ac:dyDescent="0.2">
      <c r="B387" s="9"/>
      <c r="C387" s="11"/>
      <c r="D387" s="8"/>
      <c r="E387" s="8"/>
      <c r="F387" s="8"/>
      <c r="G387" s="11"/>
      <c r="H387" s="11"/>
      <c r="N387" s="5"/>
      <c r="AP387" s="8"/>
    </row>
    <row r="388" spans="2:42" x14ac:dyDescent="0.2">
      <c r="B388" s="9"/>
      <c r="C388" s="11"/>
      <c r="D388" s="8"/>
      <c r="E388" s="8"/>
      <c r="F388" s="8"/>
      <c r="G388" s="11"/>
      <c r="H388" s="11"/>
      <c r="N388" s="5"/>
      <c r="AP388" s="8"/>
    </row>
    <row r="389" spans="2:42" x14ac:dyDescent="0.2">
      <c r="B389" s="9"/>
      <c r="C389" s="11"/>
      <c r="D389" s="8"/>
      <c r="E389" s="8"/>
      <c r="F389" s="8"/>
      <c r="G389" s="11"/>
      <c r="H389" s="11"/>
      <c r="N389" s="5"/>
      <c r="AP389" s="8"/>
    </row>
    <row r="390" spans="2:42" x14ac:dyDescent="0.2">
      <c r="B390" s="9"/>
      <c r="C390" s="11"/>
      <c r="D390" s="8"/>
      <c r="E390" s="8"/>
      <c r="F390" s="8"/>
      <c r="G390" s="11"/>
      <c r="H390" s="11"/>
      <c r="N390" s="5"/>
      <c r="AP390" s="8"/>
    </row>
    <row r="391" spans="2:42" x14ac:dyDescent="0.2">
      <c r="B391" s="9"/>
      <c r="C391" s="11"/>
      <c r="D391" s="8"/>
      <c r="E391" s="8"/>
      <c r="F391" s="8"/>
      <c r="G391" s="11"/>
      <c r="H391" s="11"/>
      <c r="N391" s="5"/>
      <c r="AP391" s="8"/>
    </row>
    <row r="392" spans="2:42" x14ac:dyDescent="0.2">
      <c r="B392" s="9"/>
      <c r="C392" s="11"/>
      <c r="D392" s="8"/>
      <c r="E392" s="8"/>
      <c r="F392" s="8"/>
      <c r="G392" s="11"/>
      <c r="H392" s="11"/>
      <c r="N392" s="5"/>
      <c r="AP392" s="8"/>
    </row>
    <row r="393" spans="2:42" x14ac:dyDescent="0.2">
      <c r="B393" s="9"/>
      <c r="C393" s="11"/>
      <c r="D393" s="8"/>
      <c r="E393" s="8"/>
      <c r="F393" s="8"/>
      <c r="G393" s="11"/>
      <c r="H393" s="11"/>
      <c r="N393" s="5"/>
      <c r="AP393" s="8"/>
    </row>
    <row r="394" spans="2:42" x14ac:dyDescent="0.2">
      <c r="B394" s="9"/>
      <c r="C394" s="11"/>
      <c r="D394" s="8"/>
      <c r="E394" s="8"/>
      <c r="F394" s="8"/>
      <c r="G394" s="11"/>
      <c r="H394" s="11"/>
      <c r="N394" s="5"/>
      <c r="AP394" s="8"/>
    </row>
    <row r="395" spans="2:42" x14ac:dyDescent="0.2">
      <c r="B395" s="9"/>
      <c r="C395" s="11"/>
      <c r="D395" s="8"/>
      <c r="E395" s="8"/>
      <c r="F395" s="8"/>
      <c r="G395" s="11"/>
      <c r="H395" s="11"/>
      <c r="N395" s="5"/>
      <c r="AP395" s="8"/>
    </row>
    <row r="396" spans="2:42" x14ac:dyDescent="0.2">
      <c r="B396" s="9"/>
      <c r="C396" s="11"/>
      <c r="D396" s="8"/>
      <c r="E396" s="8"/>
      <c r="F396" s="8"/>
      <c r="G396" s="11"/>
      <c r="H396" s="11"/>
      <c r="N396" s="5"/>
      <c r="AP396" s="8"/>
    </row>
    <row r="397" spans="2:42" x14ac:dyDescent="0.2">
      <c r="B397" s="9"/>
      <c r="C397" s="11"/>
      <c r="D397" s="8"/>
      <c r="E397" s="8"/>
      <c r="F397" s="8"/>
      <c r="G397" s="11"/>
      <c r="H397" s="11"/>
      <c r="N397" s="5"/>
      <c r="AP397" s="8"/>
    </row>
    <row r="398" spans="2:42" x14ac:dyDescent="0.2">
      <c r="B398" s="9"/>
      <c r="C398" s="11"/>
      <c r="D398" s="8"/>
      <c r="E398" s="8"/>
      <c r="F398" s="8"/>
      <c r="G398" s="11"/>
      <c r="H398" s="11"/>
      <c r="N398" s="5"/>
      <c r="AP398" s="8"/>
    </row>
    <row r="399" spans="2:42" x14ac:dyDescent="0.2">
      <c r="B399" s="9"/>
      <c r="C399" s="11"/>
      <c r="D399" s="8"/>
      <c r="E399" s="8"/>
      <c r="F399" s="8"/>
      <c r="G399" s="11"/>
      <c r="H399" s="11"/>
      <c r="N399" s="5"/>
      <c r="AP399" s="8"/>
    </row>
    <row r="400" spans="2:42" x14ac:dyDescent="0.2">
      <c r="B400" s="9"/>
      <c r="C400" s="11"/>
      <c r="D400" s="8"/>
      <c r="E400" s="8"/>
      <c r="F400" s="8"/>
      <c r="G400" s="11"/>
      <c r="H400" s="11"/>
      <c r="N400" s="5"/>
      <c r="AP400" s="8"/>
    </row>
    <row r="401" spans="2:42" x14ac:dyDescent="0.2">
      <c r="B401" s="9"/>
      <c r="C401" s="11"/>
      <c r="D401" s="8"/>
      <c r="E401" s="8"/>
      <c r="F401" s="8"/>
      <c r="G401" s="11"/>
      <c r="H401" s="11"/>
      <c r="N401" s="5"/>
      <c r="AP401" s="8"/>
    </row>
    <row r="402" spans="2:42" x14ac:dyDescent="0.2">
      <c r="B402" s="9"/>
      <c r="C402" s="11"/>
      <c r="D402" s="8"/>
      <c r="E402" s="8"/>
      <c r="F402" s="8"/>
      <c r="G402" s="11"/>
      <c r="H402" s="11"/>
      <c r="N402" s="5"/>
      <c r="AP402" s="8"/>
    </row>
    <row r="403" spans="2:42" x14ac:dyDescent="0.2">
      <c r="B403" s="9"/>
      <c r="C403" s="11"/>
      <c r="D403" s="8"/>
      <c r="E403" s="8"/>
      <c r="F403" s="8"/>
      <c r="G403" s="11"/>
      <c r="H403" s="11"/>
      <c r="N403" s="5"/>
      <c r="AP403" s="8"/>
    </row>
    <row r="404" spans="2:42" x14ac:dyDescent="0.2">
      <c r="B404" s="9"/>
      <c r="C404" s="11"/>
      <c r="D404" s="8"/>
      <c r="E404" s="8"/>
      <c r="F404" s="8"/>
      <c r="G404" s="11"/>
      <c r="H404" s="11"/>
      <c r="N404" s="5"/>
      <c r="AP404" s="8"/>
    </row>
    <row r="405" spans="2:42" x14ac:dyDescent="0.2">
      <c r="B405" s="9"/>
      <c r="C405" s="11"/>
      <c r="D405" s="8"/>
      <c r="E405" s="8"/>
      <c r="F405" s="8"/>
      <c r="G405" s="11"/>
      <c r="H405" s="11"/>
      <c r="N405" s="5"/>
      <c r="AP405" s="8"/>
    </row>
    <row r="406" spans="2:42" x14ac:dyDescent="0.2">
      <c r="B406" s="9"/>
      <c r="C406" s="11"/>
      <c r="D406" s="8"/>
      <c r="E406" s="8"/>
      <c r="F406" s="8"/>
      <c r="G406" s="11"/>
      <c r="H406" s="11"/>
      <c r="N406" s="5"/>
      <c r="AP406" s="8"/>
    </row>
    <row r="407" spans="2:42" x14ac:dyDescent="0.2">
      <c r="B407" s="9"/>
      <c r="C407" s="11"/>
      <c r="D407" s="8"/>
      <c r="E407" s="8"/>
      <c r="F407" s="8"/>
      <c r="G407" s="11"/>
      <c r="H407" s="11"/>
      <c r="N407" s="5"/>
      <c r="AP407" s="8"/>
    </row>
    <row r="408" spans="2:42" x14ac:dyDescent="0.2">
      <c r="B408" s="9"/>
      <c r="C408" s="11"/>
      <c r="D408" s="8"/>
      <c r="E408" s="8"/>
      <c r="F408" s="8"/>
      <c r="G408" s="11"/>
      <c r="H408" s="11"/>
      <c r="N408" s="5"/>
      <c r="AP408" s="8"/>
    </row>
    <row r="409" spans="2:42" x14ac:dyDescent="0.2">
      <c r="B409" s="9"/>
      <c r="C409" s="11"/>
      <c r="D409" s="8"/>
      <c r="E409" s="8"/>
      <c r="F409" s="8"/>
      <c r="G409" s="11"/>
      <c r="H409" s="11"/>
      <c r="N409" s="5"/>
      <c r="AP409" s="8"/>
    </row>
    <row r="410" spans="2:42" x14ac:dyDescent="0.2">
      <c r="B410" s="9"/>
      <c r="C410" s="11"/>
      <c r="D410" s="8"/>
      <c r="E410" s="8"/>
      <c r="F410" s="8"/>
      <c r="G410" s="11"/>
      <c r="H410" s="11"/>
      <c r="N410" s="5"/>
      <c r="AP410" s="8"/>
    </row>
    <row r="411" spans="2:42" x14ac:dyDescent="0.2">
      <c r="B411" s="9"/>
      <c r="C411" s="11"/>
      <c r="D411" s="8"/>
      <c r="E411" s="8"/>
      <c r="F411" s="8"/>
      <c r="G411" s="11"/>
      <c r="H411" s="11"/>
      <c r="N411" s="5"/>
      <c r="AP411" s="8"/>
    </row>
    <row r="412" spans="2:42" x14ac:dyDescent="0.2">
      <c r="B412" s="9"/>
      <c r="C412" s="11"/>
      <c r="D412" s="8"/>
      <c r="E412" s="8"/>
      <c r="F412" s="8"/>
      <c r="G412" s="11"/>
      <c r="H412" s="11"/>
      <c r="N412" s="5"/>
      <c r="AP412" s="8"/>
    </row>
    <row r="413" spans="2:42" x14ac:dyDescent="0.2">
      <c r="B413" s="9"/>
      <c r="C413" s="11"/>
      <c r="D413" s="8"/>
      <c r="E413" s="8"/>
      <c r="F413" s="8"/>
      <c r="G413" s="11"/>
      <c r="H413" s="11"/>
      <c r="N413" s="5"/>
      <c r="AP413" s="8"/>
    </row>
    <row r="414" spans="2:42" x14ac:dyDescent="0.2">
      <c r="B414" s="9"/>
      <c r="C414" s="11"/>
      <c r="D414" s="8"/>
      <c r="E414" s="8"/>
      <c r="F414" s="8"/>
      <c r="G414" s="11"/>
      <c r="H414" s="11"/>
      <c r="N414" s="5"/>
      <c r="AP414" s="8"/>
    </row>
    <row r="415" spans="2:42" x14ac:dyDescent="0.2">
      <c r="B415" s="9"/>
      <c r="C415" s="11"/>
      <c r="D415" s="8"/>
      <c r="E415" s="8"/>
      <c r="F415" s="8"/>
      <c r="G415" s="11"/>
      <c r="H415" s="11"/>
      <c r="N415" s="5"/>
      <c r="AP415" s="8"/>
    </row>
    <row r="416" spans="2:42" x14ac:dyDescent="0.2">
      <c r="B416" s="9"/>
      <c r="C416" s="11"/>
      <c r="D416" s="8"/>
      <c r="E416" s="8"/>
      <c r="F416" s="8"/>
      <c r="G416" s="11"/>
      <c r="H416" s="11"/>
      <c r="N416" s="5"/>
      <c r="AP416" s="8"/>
    </row>
    <row r="417" spans="2:42" x14ac:dyDescent="0.2">
      <c r="B417" s="9"/>
      <c r="C417" s="11"/>
      <c r="D417" s="8"/>
      <c r="E417" s="8"/>
      <c r="F417" s="8"/>
      <c r="G417" s="11"/>
      <c r="H417" s="11"/>
      <c r="N417" s="5"/>
      <c r="AP417" s="8"/>
    </row>
    <row r="418" spans="2:42" x14ac:dyDescent="0.2">
      <c r="B418" s="9"/>
      <c r="C418" s="11"/>
      <c r="D418" s="8"/>
      <c r="E418" s="8"/>
      <c r="F418" s="8"/>
      <c r="G418" s="11"/>
      <c r="H418" s="11"/>
      <c r="N418" s="5"/>
      <c r="AP418" s="8"/>
    </row>
    <row r="419" spans="2:42" x14ac:dyDescent="0.2">
      <c r="B419" s="9"/>
      <c r="C419" s="11"/>
      <c r="D419" s="8"/>
      <c r="E419" s="8"/>
      <c r="F419" s="8"/>
      <c r="G419" s="11"/>
      <c r="H419" s="11"/>
      <c r="N419" s="5"/>
      <c r="AP419" s="8"/>
    </row>
    <row r="420" spans="2:42" x14ac:dyDescent="0.2">
      <c r="B420" s="9"/>
      <c r="C420" s="11"/>
      <c r="D420" s="8"/>
      <c r="E420" s="8"/>
      <c r="F420" s="8"/>
      <c r="G420" s="11"/>
      <c r="H420" s="11"/>
      <c r="N420" s="5"/>
      <c r="AP420" s="8"/>
    </row>
    <row r="421" spans="2:42" x14ac:dyDescent="0.2">
      <c r="B421" s="9"/>
      <c r="C421" s="11"/>
      <c r="D421" s="8"/>
      <c r="E421" s="8"/>
      <c r="F421" s="8"/>
      <c r="G421" s="11"/>
      <c r="H421" s="11"/>
      <c r="N421" s="5"/>
      <c r="AP421" s="8"/>
    </row>
    <row r="422" spans="2:42" x14ac:dyDescent="0.2">
      <c r="B422" s="9"/>
      <c r="C422" s="11"/>
      <c r="D422" s="8"/>
      <c r="E422" s="8"/>
      <c r="F422" s="8"/>
      <c r="G422" s="11"/>
      <c r="H422" s="11"/>
      <c r="N422" s="5"/>
      <c r="AP422" s="8"/>
    </row>
    <row r="423" spans="2:42" x14ac:dyDescent="0.2">
      <c r="B423" s="9"/>
      <c r="C423" s="11"/>
      <c r="D423" s="8"/>
      <c r="E423" s="8"/>
      <c r="F423" s="8"/>
      <c r="G423" s="11"/>
      <c r="H423" s="11"/>
      <c r="N423" s="5"/>
      <c r="AP423" s="8"/>
    </row>
    <row r="424" spans="2:42" x14ac:dyDescent="0.2">
      <c r="B424" s="9"/>
      <c r="C424" s="11"/>
      <c r="D424" s="8"/>
      <c r="E424" s="8"/>
      <c r="F424" s="8"/>
      <c r="G424" s="11"/>
      <c r="H424" s="11"/>
      <c r="N424" s="5"/>
      <c r="AP424" s="8"/>
    </row>
    <row r="425" spans="2:42" x14ac:dyDescent="0.2">
      <c r="B425" s="9"/>
      <c r="C425" s="11"/>
      <c r="D425" s="8"/>
      <c r="E425" s="8"/>
      <c r="F425" s="8"/>
      <c r="G425" s="11"/>
      <c r="H425" s="11"/>
      <c r="N425" s="5"/>
      <c r="AP425" s="8"/>
    </row>
    <row r="426" spans="2:42" x14ac:dyDescent="0.2">
      <c r="B426" s="9"/>
      <c r="C426" s="11"/>
      <c r="D426" s="8"/>
      <c r="E426" s="8"/>
      <c r="F426" s="8"/>
      <c r="G426" s="11"/>
      <c r="H426" s="11"/>
      <c r="N426" s="5"/>
      <c r="AP426" s="8"/>
    </row>
    <row r="427" spans="2:42" x14ac:dyDescent="0.2">
      <c r="B427" s="9"/>
      <c r="C427" s="11"/>
      <c r="D427" s="8"/>
      <c r="E427" s="8"/>
      <c r="F427" s="8"/>
      <c r="G427" s="11"/>
      <c r="H427" s="11"/>
      <c r="N427" s="5"/>
      <c r="AP427" s="8"/>
    </row>
    <row r="428" spans="2:42" x14ac:dyDescent="0.2">
      <c r="B428" s="9"/>
      <c r="C428" s="11"/>
      <c r="D428" s="8"/>
      <c r="E428" s="8"/>
      <c r="F428" s="8"/>
      <c r="G428" s="11"/>
      <c r="H428" s="11"/>
      <c r="N428" s="5"/>
      <c r="AP428" s="8"/>
    </row>
    <row r="429" spans="2:42" x14ac:dyDescent="0.2">
      <c r="B429" s="9"/>
      <c r="C429" s="11"/>
      <c r="D429" s="8"/>
      <c r="E429" s="8"/>
      <c r="F429" s="8"/>
      <c r="G429" s="11"/>
      <c r="H429" s="11"/>
      <c r="N429" s="5"/>
      <c r="AP429" s="8"/>
    </row>
    <row r="430" spans="2:42" x14ac:dyDescent="0.2">
      <c r="B430" s="9"/>
      <c r="C430" s="11"/>
      <c r="D430" s="8"/>
      <c r="E430" s="8"/>
      <c r="F430" s="8"/>
      <c r="G430" s="11"/>
      <c r="H430" s="11"/>
      <c r="N430" s="5"/>
      <c r="AP430" s="8"/>
    </row>
    <row r="431" spans="2:42" x14ac:dyDescent="0.2">
      <c r="B431" s="9"/>
      <c r="C431" s="11"/>
      <c r="D431" s="8"/>
      <c r="E431" s="8"/>
      <c r="F431" s="8"/>
      <c r="G431" s="11"/>
      <c r="H431" s="11"/>
      <c r="N431" s="5"/>
      <c r="AP431" s="8"/>
    </row>
    <row r="432" spans="2:42" x14ac:dyDescent="0.2">
      <c r="B432" s="9"/>
      <c r="C432" s="11"/>
      <c r="D432" s="8"/>
      <c r="E432" s="8"/>
      <c r="F432" s="8"/>
      <c r="G432" s="11"/>
      <c r="H432" s="11"/>
      <c r="N432" s="5"/>
      <c r="AP432" s="8"/>
    </row>
    <row r="433" spans="2:42" x14ac:dyDescent="0.2">
      <c r="B433" s="9"/>
      <c r="C433" s="11"/>
      <c r="D433" s="8"/>
      <c r="E433" s="8"/>
      <c r="F433" s="8"/>
      <c r="G433" s="11"/>
      <c r="H433" s="11"/>
      <c r="N433" s="5"/>
      <c r="AP433" s="8"/>
    </row>
    <row r="434" spans="2:42" x14ac:dyDescent="0.2">
      <c r="B434" s="9"/>
      <c r="C434" s="11"/>
      <c r="D434" s="8"/>
      <c r="E434" s="8"/>
      <c r="F434" s="8"/>
      <c r="G434" s="11"/>
      <c r="H434" s="11"/>
      <c r="N434" s="5"/>
      <c r="AP434" s="8"/>
    </row>
    <row r="435" spans="2:42" x14ac:dyDescent="0.2">
      <c r="B435" s="9"/>
      <c r="C435" s="11"/>
      <c r="D435" s="8"/>
      <c r="E435" s="8"/>
      <c r="F435" s="8"/>
      <c r="G435" s="11"/>
      <c r="H435" s="11"/>
      <c r="N435" s="5"/>
      <c r="AP435" s="8"/>
    </row>
    <row r="436" spans="2:42" x14ac:dyDescent="0.2">
      <c r="B436" s="9"/>
      <c r="C436" s="11"/>
      <c r="D436" s="8"/>
      <c r="E436" s="8"/>
      <c r="F436" s="8"/>
      <c r="G436" s="11"/>
      <c r="H436" s="11"/>
      <c r="N436" s="5"/>
      <c r="AP436" s="8"/>
    </row>
    <row r="437" spans="2:42" x14ac:dyDescent="0.2">
      <c r="B437" s="9"/>
      <c r="C437" s="11"/>
      <c r="D437" s="8"/>
      <c r="E437" s="8"/>
      <c r="F437" s="8"/>
      <c r="G437" s="11"/>
      <c r="H437" s="11"/>
      <c r="N437" s="5"/>
      <c r="AP437" s="8"/>
    </row>
    <row r="438" spans="2:42" x14ac:dyDescent="0.2">
      <c r="B438" s="9"/>
      <c r="C438" s="11"/>
      <c r="D438" s="8"/>
      <c r="E438" s="8"/>
      <c r="F438" s="8"/>
      <c r="G438" s="11"/>
      <c r="H438" s="11"/>
      <c r="N438" s="5"/>
      <c r="AP438" s="8"/>
    </row>
    <row r="439" spans="2:42" x14ac:dyDescent="0.2">
      <c r="B439" s="9"/>
      <c r="C439" s="11"/>
      <c r="D439" s="8"/>
      <c r="E439" s="8"/>
      <c r="F439" s="8"/>
      <c r="G439" s="11"/>
      <c r="H439" s="11"/>
      <c r="N439" s="5"/>
      <c r="AP439" s="8"/>
    </row>
    <row r="440" spans="2:42" x14ac:dyDescent="0.2">
      <c r="B440" s="9"/>
      <c r="C440" s="11"/>
      <c r="D440" s="8"/>
      <c r="E440" s="8"/>
      <c r="F440" s="8"/>
      <c r="G440" s="11"/>
      <c r="H440" s="11"/>
      <c r="N440" s="5"/>
      <c r="AP440" s="8"/>
    </row>
    <row r="441" spans="2:42" x14ac:dyDescent="0.2">
      <c r="B441" s="9"/>
      <c r="C441" s="11"/>
      <c r="D441" s="8"/>
      <c r="E441" s="8"/>
      <c r="F441" s="8"/>
      <c r="G441" s="11"/>
      <c r="H441" s="11"/>
      <c r="N441" s="5"/>
      <c r="AP441" s="8"/>
    </row>
    <row r="442" spans="2:42" x14ac:dyDescent="0.2">
      <c r="B442" s="9"/>
      <c r="C442" s="11"/>
      <c r="D442" s="8"/>
      <c r="E442" s="8"/>
      <c r="F442" s="8"/>
      <c r="G442" s="11"/>
      <c r="H442" s="11"/>
      <c r="N442" s="5"/>
      <c r="AP442" s="8"/>
    </row>
    <row r="443" spans="2:42" x14ac:dyDescent="0.2">
      <c r="B443" s="9"/>
      <c r="C443" s="11"/>
      <c r="D443" s="8"/>
      <c r="E443" s="8"/>
      <c r="F443" s="8"/>
      <c r="G443" s="11"/>
      <c r="H443" s="11"/>
      <c r="N443" s="5"/>
      <c r="AP443" s="8"/>
    </row>
    <row r="444" spans="2:42" x14ac:dyDescent="0.2">
      <c r="B444" s="9"/>
      <c r="C444" s="11"/>
      <c r="D444" s="8"/>
      <c r="E444" s="8"/>
      <c r="F444" s="8"/>
      <c r="G444" s="11"/>
      <c r="H444" s="11"/>
      <c r="N444" s="5"/>
      <c r="AP444" s="8"/>
    </row>
    <row r="445" spans="2:42" x14ac:dyDescent="0.2">
      <c r="B445" s="9"/>
      <c r="C445" s="11"/>
      <c r="D445" s="8"/>
      <c r="E445" s="8"/>
      <c r="F445" s="8"/>
      <c r="G445" s="11"/>
      <c r="H445" s="11"/>
      <c r="N445" s="5"/>
      <c r="AP445" s="8"/>
    </row>
    <row r="446" spans="2:42" x14ac:dyDescent="0.2">
      <c r="B446" s="9"/>
      <c r="C446" s="11"/>
      <c r="D446" s="8"/>
      <c r="E446" s="8"/>
      <c r="F446" s="8"/>
      <c r="G446" s="11"/>
      <c r="H446" s="11"/>
      <c r="N446" s="5"/>
      <c r="AP446" s="8"/>
    </row>
    <row r="447" spans="2:42" x14ac:dyDescent="0.2">
      <c r="B447" s="9"/>
      <c r="C447" s="11"/>
      <c r="D447" s="8"/>
      <c r="E447" s="8"/>
      <c r="F447" s="8"/>
      <c r="G447" s="11"/>
      <c r="H447" s="11"/>
      <c r="N447" s="5"/>
      <c r="AP447" s="8"/>
    </row>
    <row r="448" spans="2:42" x14ac:dyDescent="0.2">
      <c r="B448" s="9"/>
      <c r="C448" s="11"/>
      <c r="D448" s="8"/>
      <c r="E448" s="8"/>
      <c r="F448" s="8"/>
      <c r="G448" s="11"/>
      <c r="H448" s="11"/>
      <c r="N448" s="5"/>
      <c r="AP448" s="8"/>
    </row>
    <row r="449" spans="2:42" x14ac:dyDescent="0.2">
      <c r="B449" s="9"/>
      <c r="C449" s="11"/>
      <c r="D449" s="8"/>
      <c r="E449" s="8"/>
      <c r="F449" s="8"/>
      <c r="G449" s="11"/>
      <c r="H449" s="11"/>
      <c r="N449" s="5"/>
      <c r="AP449" s="8"/>
    </row>
    <row r="450" spans="2:42" x14ac:dyDescent="0.2">
      <c r="B450" s="9"/>
      <c r="C450" s="11"/>
      <c r="D450" s="8"/>
      <c r="E450" s="8"/>
      <c r="F450" s="8"/>
      <c r="G450" s="11"/>
      <c r="H450" s="11"/>
      <c r="N450" s="5"/>
      <c r="AP450" s="8"/>
    </row>
    <row r="451" spans="2:42" x14ac:dyDescent="0.2">
      <c r="B451" s="9"/>
      <c r="C451" s="11"/>
      <c r="D451" s="8"/>
      <c r="E451" s="8"/>
      <c r="F451" s="8"/>
      <c r="G451" s="11"/>
      <c r="H451" s="11"/>
      <c r="N451" s="5"/>
      <c r="AP451" s="8"/>
    </row>
    <row r="452" spans="2:42" x14ac:dyDescent="0.2">
      <c r="B452" s="9"/>
      <c r="C452" s="11"/>
      <c r="D452" s="8"/>
      <c r="E452" s="8"/>
      <c r="F452" s="8"/>
      <c r="G452" s="11"/>
      <c r="H452" s="11"/>
      <c r="N452" s="5"/>
      <c r="AP452" s="8"/>
    </row>
    <row r="453" spans="2:42" x14ac:dyDescent="0.2">
      <c r="B453" s="9"/>
      <c r="C453" s="11"/>
      <c r="D453" s="8"/>
      <c r="E453" s="8"/>
      <c r="F453" s="8"/>
      <c r="G453" s="11"/>
      <c r="H453" s="11"/>
      <c r="N453" s="5"/>
      <c r="AP453" s="8"/>
    </row>
    <row r="454" spans="2:42" x14ac:dyDescent="0.2">
      <c r="B454" s="9"/>
      <c r="C454" s="11"/>
      <c r="D454" s="8"/>
      <c r="E454" s="8"/>
      <c r="F454" s="8"/>
      <c r="G454" s="11"/>
      <c r="H454" s="11"/>
      <c r="N454" s="5"/>
      <c r="AP454" s="8"/>
    </row>
    <row r="455" spans="2:42" x14ac:dyDescent="0.2">
      <c r="B455" s="9"/>
      <c r="C455" s="11"/>
      <c r="D455" s="8"/>
      <c r="E455" s="8"/>
      <c r="F455" s="8"/>
      <c r="G455" s="11"/>
      <c r="H455" s="11"/>
      <c r="N455" s="5"/>
      <c r="AP455" s="8"/>
    </row>
    <row r="456" spans="2:42" x14ac:dyDescent="0.2">
      <c r="B456" s="9"/>
      <c r="C456" s="11"/>
      <c r="D456" s="8"/>
      <c r="E456" s="8"/>
      <c r="F456" s="8"/>
      <c r="G456" s="11"/>
      <c r="H456" s="11"/>
      <c r="N456" s="5"/>
      <c r="AP456" s="8"/>
    </row>
    <row r="457" spans="2:42" x14ac:dyDescent="0.2">
      <c r="B457" s="9"/>
      <c r="C457" s="11"/>
      <c r="D457" s="8"/>
      <c r="E457" s="8"/>
      <c r="F457" s="8"/>
      <c r="G457" s="11"/>
      <c r="H457" s="11"/>
      <c r="N457" s="5"/>
      <c r="AP457" s="8"/>
    </row>
    <row r="458" spans="2:42" x14ac:dyDescent="0.2">
      <c r="B458" s="9"/>
      <c r="C458" s="11"/>
      <c r="D458" s="8"/>
      <c r="E458" s="8"/>
      <c r="F458" s="8"/>
      <c r="G458" s="11"/>
      <c r="H458" s="11"/>
      <c r="N458" s="5"/>
      <c r="AP458" s="8"/>
    </row>
    <row r="459" spans="2:42" x14ac:dyDescent="0.2">
      <c r="B459" s="9"/>
      <c r="C459" s="11"/>
      <c r="D459" s="8"/>
      <c r="E459" s="8"/>
      <c r="F459" s="8"/>
      <c r="G459" s="11"/>
      <c r="H459" s="11"/>
      <c r="N459" s="5"/>
      <c r="AP459" s="8"/>
    </row>
    <row r="460" spans="2:42" x14ac:dyDescent="0.2">
      <c r="B460" s="9"/>
      <c r="C460" s="11"/>
      <c r="D460" s="8"/>
      <c r="E460" s="8"/>
      <c r="F460" s="8"/>
      <c r="G460" s="11"/>
      <c r="H460" s="11"/>
      <c r="N460" s="5"/>
      <c r="AP460" s="8"/>
    </row>
    <row r="461" spans="2:42" x14ac:dyDescent="0.2">
      <c r="B461" s="9"/>
      <c r="C461" s="11"/>
      <c r="D461" s="8"/>
      <c r="E461" s="8"/>
      <c r="F461" s="8"/>
      <c r="G461" s="11"/>
      <c r="H461" s="11"/>
      <c r="N461" s="5"/>
      <c r="AP461" s="8"/>
    </row>
    <row r="462" spans="2:42" x14ac:dyDescent="0.2">
      <c r="B462" s="9"/>
      <c r="C462" s="11"/>
      <c r="D462" s="8"/>
      <c r="E462" s="8"/>
      <c r="F462" s="8"/>
      <c r="G462" s="11"/>
      <c r="H462" s="11"/>
      <c r="N462" s="5"/>
      <c r="AP462" s="8"/>
    </row>
    <row r="463" spans="2:42" x14ac:dyDescent="0.2">
      <c r="B463" s="9"/>
      <c r="C463" s="11"/>
      <c r="D463" s="8"/>
      <c r="E463" s="8"/>
      <c r="F463" s="8"/>
      <c r="G463" s="11"/>
      <c r="H463" s="11"/>
      <c r="N463" s="5"/>
      <c r="AP463" s="8"/>
    </row>
    <row r="464" spans="2:42" x14ac:dyDescent="0.2">
      <c r="B464" s="9"/>
      <c r="C464" s="11"/>
      <c r="D464" s="8"/>
      <c r="E464" s="8"/>
      <c r="F464" s="8"/>
      <c r="G464" s="11"/>
      <c r="H464" s="11"/>
      <c r="N464" s="5"/>
      <c r="AP464" s="8"/>
    </row>
    <row r="465" spans="2:42" x14ac:dyDescent="0.2">
      <c r="B465" s="9"/>
      <c r="C465" s="11"/>
      <c r="D465" s="8"/>
      <c r="E465" s="8"/>
      <c r="F465" s="8"/>
      <c r="G465" s="11"/>
      <c r="H465" s="11"/>
      <c r="N465" s="5"/>
      <c r="AP465" s="8"/>
    </row>
    <row r="466" spans="2:42" x14ac:dyDescent="0.2">
      <c r="B466" s="9"/>
      <c r="C466" s="11"/>
      <c r="D466" s="8"/>
      <c r="E466" s="8"/>
      <c r="F466" s="8"/>
      <c r="G466" s="11"/>
      <c r="H466" s="11"/>
      <c r="N466" s="5"/>
      <c r="AP466" s="8"/>
    </row>
    <row r="467" spans="2:42" x14ac:dyDescent="0.2">
      <c r="B467" s="9"/>
      <c r="C467" s="11"/>
      <c r="D467" s="8"/>
      <c r="E467" s="8"/>
      <c r="F467" s="8"/>
      <c r="G467" s="11"/>
      <c r="H467" s="11"/>
      <c r="N467" s="5"/>
      <c r="AP467" s="8"/>
    </row>
    <row r="468" spans="2:42" x14ac:dyDescent="0.2">
      <c r="B468" s="9"/>
      <c r="C468" s="11"/>
      <c r="D468" s="8"/>
      <c r="E468" s="8"/>
      <c r="F468" s="8"/>
      <c r="G468" s="11"/>
      <c r="H468" s="11"/>
      <c r="N468" s="5"/>
      <c r="AP468" s="8"/>
    </row>
    <row r="469" spans="2:42" x14ac:dyDescent="0.2">
      <c r="B469" s="9"/>
      <c r="C469" s="11"/>
      <c r="D469" s="8"/>
      <c r="E469" s="8"/>
      <c r="F469" s="8"/>
      <c r="G469" s="11"/>
      <c r="H469" s="11"/>
      <c r="N469" s="5"/>
      <c r="AP469" s="8"/>
    </row>
    <row r="470" spans="2:42" x14ac:dyDescent="0.2">
      <c r="B470" s="9"/>
      <c r="C470" s="11"/>
      <c r="D470" s="8"/>
      <c r="E470" s="8"/>
      <c r="F470" s="8"/>
      <c r="G470" s="11"/>
      <c r="H470" s="11"/>
      <c r="N470" s="5"/>
      <c r="AP470" s="8"/>
    </row>
    <row r="471" spans="2:42" x14ac:dyDescent="0.2">
      <c r="B471" s="9"/>
      <c r="C471" s="11"/>
      <c r="D471" s="8"/>
      <c r="E471" s="8"/>
      <c r="F471" s="8"/>
      <c r="G471" s="11"/>
      <c r="H471" s="11"/>
      <c r="N471" s="5"/>
      <c r="AP471" s="8"/>
    </row>
    <row r="472" spans="2:42" x14ac:dyDescent="0.2">
      <c r="B472" s="9"/>
      <c r="C472" s="11"/>
      <c r="D472" s="8"/>
      <c r="E472" s="8"/>
      <c r="F472" s="8"/>
      <c r="G472" s="11"/>
      <c r="H472" s="11"/>
      <c r="N472" s="5"/>
      <c r="AP472" s="8"/>
    </row>
    <row r="473" spans="2:42" x14ac:dyDescent="0.2">
      <c r="B473" s="9"/>
      <c r="C473" s="11"/>
      <c r="D473" s="8"/>
      <c r="E473" s="8"/>
      <c r="F473" s="8"/>
      <c r="G473" s="11"/>
      <c r="H473" s="11"/>
      <c r="N473" s="5"/>
      <c r="AP473" s="8"/>
    </row>
    <row r="474" spans="2:42" x14ac:dyDescent="0.2">
      <c r="B474" s="9"/>
      <c r="C474" s="11"/>
      <c r="D474" s="8"/>
      <c r="E474" s="8"/>
      <c r="F474" s="8"/>
      <c r="G474" s="11"/>
      <c r="H474" s="11"/>
      <c r="N474" s="5"/>
      <c r="AP474" s="8"/>
    </row>
    <row r="475" spans="2:42" x14ac:dyDescent="0.2">
      <c r="B475" s="9"/>
      <c r="C475" s="11"/>
      <c r="D475" s="8"/>
      <c r="E475" s="8"/>
      <c r="F475" s="8"/>
      <c r="G475" s="11"/>
      <c r="H475" s="11"/>
      <c r="N475" s="5"/>
      <c r="AP475" s="8"/>
    </row>
    <row r="476" spans="2:42" x14ac:dyDescent="0.2">
      <c r="B476" s="9"/>
      <c r="C476" s="11"/>
      <c r="D476" s="8"/>
      <c r="E476" s="8"/>
      <c r="F476" s="8"/>
      <c r="G476" s="11"/>
      <c r="H476" s="11"/>
      <c r="N476" s="5"/>
      <c r="AP476" s="8"/>
    </row>
    <row r="477" spans="2:42" x14ac:dyDescent="0.2">
      <c r="B477" s="9"/>
      <c r="C477" s="11"/>
      <c r="D477" s="8"/>
      <c r="E477" s="8"/>
      <c r="F477" s="8"/>
      <c r="G477" s="11"/>
      <c r="H477" s="11"/>
      <c r="N477" s="5"/>
      <c r="AP477" s="8"/>
    </row>
    <row r="478" spans="2:42" x14ac:dyDescent="0.2">
      <c r="B478" s="9"/>
      <c r="C478" s="11"/>
      <c r="D478" s="8"/>
      <c r="E478" s="8"/>
      <c r="F478" s="8"/>
      <c r="G478" s="11"/>
      <c r="H478" s="11"/>
      <c r="N478" s="5"/>
      <c r="AP478" s="8"/>
    </row>
    <row r="479" spans="2:42" x14ac:dyDescent="0.2">
      <c r="B479" s="9"/>
      <c r="C479" s="11"/>
      <c r="D479" s="8"/>
      <c r="E479" s="8"/>
      <c r="F479" s="8"/>
      <c r="G479" s="11"/>
      <c r="H479" s="11"/>
      <c r="N479" s="5"/>
      <c r="AP479" s="8"/>
    </row>
    <row r="480" spans="2:42" x14ac:dyDescent="0.2">
      <c r="B480" s="9"/>
      <c r="C480" s="11"/>
      <c r="D480" s="8"/>
      <c r="E480" s="8"/>
      <c r="F480" s="8"/>
      <c r="G480" s="11"/>
      <c r="H480" s="11"/>
      <c r="N480" s="5"/>
      <c r="AP480" s="8"/>
    </row>
    <row r="481" spans="2:42" x14ac:dyDescent="0.2">
      <c r="B481" s="9"/>
      <c r="C481" s="11"/>
      <c r="D481" s="8"/>
      <c r="E481" s="8"/>
      <c r="F481" s="8"/>
      <c r="G481" s="11"/>
      <c r="H481" s="11"/>
      <c r="N481" s="5"/>
      <c r="AP481" s="8"/>
    </row>
    <row r="482" spans="2:42" x14ac:dyDescent="0.2">
      <c r="B482" s="9"/>
      <c r="C482" s="11"/>
      <c r="D482" s="8"/>
      <c r="E482" s="8"/>
      <c r="F482" s="8"/>
      <c r="G482" s="11"/>
      <c r="H482" s="11"/>
      <c r="N482" s="5"/>
      <c r="AP482" s="8"/>
    </row>
    <row r="483" spans="2:42" x14ac:dyDescent="0.2">
      <c r="B483" s="9"/>
      <c r="C483" s="11"/>
      <c r="D483" s="8"/>
      <c r="E483" s="8"/>
      <c r="F483" s="8"/>
      <c r="G483" s="11"/>
      <c r="H483" s="11"/>
      <c r="N483" s="5"/>
      <c r="AP483" s="8"/>
    </row>
    <row r="484" spans="2:42" x14ac:dyDescent="0.2">
      <c r="B484" s="9"/>
      <c r="C484" s="11"/>
      <c r="D484" s="8"/>
      <c r="E484" s="8"/>
      <c r="F484" s="8"/>
      <c r="G484" s="11"/>
      <c r="H484" s="11"/>
      <c r="N484" s="5"/>
      <c r="AP484" s="8"/>
    </row>
    <row r="485" spans="2:42" x14ac:dyDescent="0.2">
      <c r="B485" s="9"/>
      <c r="C485" s="11"/>
      <c r="D485" s="8"/>
      <c r="E485" s="8"/>
      <c r="F485" s="8"/>
      <c r="G485" s="11"/>
      <c r="H485" s="11"/>
      <c r="N485" s="5"/>
      <c r="AP485" s="8"/>
    </row>
    <row r="486" spans="2:42" x14ac:dyDescent="0.2">
      <c r="B486" s="9"/>
      <c r="C486" s="11"/>
      <c r="D486" s="8"/>
      <c r="E486" s="8"/>
      <c r="F486" s="8"/>
      <c r="G486" s="11"/>
      <c r="H486" s="11"/>
      <c r="N486" s="5"/>
      <c r="AP486" s="8"/>
    </row>
    <row r="487" spans="2:42" x14ac:dyDescent="0.2">
      <c r="B487" s="9"/>
      <c r="C487" s="11"/>
      <c r="D487" s="8"/>
      <c r="E487" s="8"/>
      <c r="F487" s="8"/>
      <c r="G487" s="11"/>
      <c r="H487" s="11"/>
      <c r="N487" s="5"/>
      <c r="AP487" s="8"/>
    </row>
    <row r="488" spans="2:42" x14ac:dyDescent="0.2">
      <c r="B488" s="9"/>
      <c r="C488" s="11"/>
      <c r="D488" s="8"/>
      <c r="E488" s="8"/>
      <c r="F488" s="8"/>
      <c r="G488" s="11"/>
      <c r="H488" s="11"/>
      <c r="N488" s="5"/>
      <c r="AP488" s="8"/>
    </row>
    <row r="489" spans="2:42" x14ac:dyDescent="0.2">
      <c r="B489" s="9"/>
      <c r="C489" s="11"/>
      <c r="D489" s="8"/>
      <c r="E489" s="8"/>
      <c r="F489" s="8"/>
      <c r="G489" s="11"/>
      <c r="H489" s="11"/>
      <c r="N489" s="5"/>
      <c r="AP489" s="8"/>
    </row>
    <row r="490" spans="2:42" x14ac:dyDescent="0.2">
      <c r="B490" s="9"/>
      <c r="C490" s="11"/>
      <c r="D490" s="8"/>
      <c r="E490" s="8"/>
      <c r="F490" s="8"/>
      <c r="G490" s="11"/>
      <c r="H490" s="11"/>
      <c r="N490" s="5"/>
      <c r="AP490" s="8"/>
    </row>
    <row r="491" spans="2:42" x14ac:dyDescent="0.2">
      <c r="B491" s="9"/>
      <c r="C491" s="11"/>
      <c r="D491" s="8"/>
      <c r="E491" s="8"/>
      <c r="F491" s="8"/>
      <c r="G491" s="11"/>
      <c r="H491" s="11"/>
      <c r="N491" s="5"/>
      <c r="AP491" s="8"/>
    </row>
    <row r="492" spans="2:42" x14ac:dyDescent="0.2">
      <c r="B492" s="9"/>
      <c r="C492" s="11"/>
      <c r="D492" s="8"/>
      <c r="E492" s="8"/>
      <c r="F492" s="8"/>
      <c r="G492" s="11"/>
      <c r="H492" s="11"/>
      <c r="N492" s="5"/>
      <c r="AP492" s="8"/>
    </row>
    <row r="493" spans="2:42" x14ac:dyDescent="0.2">
      <c r="B493" s="9"/>
      <c r="C493" s="11"/>
      <c r="D493" s="8"/>
      <c r="E493" s="8"/>
      <c r="F493" s="8"/>
      <c r="G493" s="11"/>
      <c r="H493" s="11"/>
      <c r="N493" s="5"/>
      <c r="AP493" s="8"/>
    </row>
    <row r="494" spans="2:42" x14ac:dyDescent="0.2">
      <c r="B494" s="9"/>
      <c r="C494" s="11"/>
      <c r="D494" s="8"/>
      <c r="E494" s="8"/>
      <c r="F494" s="8"/>
      <c r="G494" s="11"/>
      <c r="H494" s="11"/>
      <c r="N494" s="5"/>
      <c r="AP494" s="8"/>
    </row>
    <row r="495" spans="2:42" x14ac:dyDescent="0.2">
      <c r="B495" s="9"/>
      <c r="C495" s="11"/>
      <c r="D495" s="8"/>
      <c r="E495" s="8"/>
      <c r="F495" s="8"/>
      <c r="G495" s="11"/>
      <c r="H495" s="11"/>
      <c r="N495" s="5"/>
      <c r="AP495" s="8"/>
    </row>
    <row r="496" spans="2:42" x14ac:dyDescent="0.2">
      <c r="B496" s="9"/>
      <c r="C496" s="11"/>
      <c r="D496" s="8"/>
      <c r="E496" s="8"/>
      <c r="F496" s="8"/>
      <c r="G496" s="11"/>
      <c r="H496" s="11"/>
      <c r="N496" s="5"/>
      <c r="AP496" s="8"/>
    </row>
    <row r="497" spans="2:42" x14ac:dyDescent="0.2">
      <c r="B497" s="9"/>
      <c r="C497" s="11"/>
      <c r="D497" s="8"/>
      <c r="E497" s="8"/>
      <c r="F497" s="8"/>
      <c r="G497" s="11"/>
      <c r="H497" s="11"/>
      <c r="N497" s="5"/>
      <c r="AP497" s="8"/>
    </row>
    <row r="498" spans="2:42" x14ac:dyDescent="0.2">
      <c r="B498" s="9"/>
      <c r="C498" s="11"/>
      <c r="D498" s="8"/>
      <c r="E498" s="8"/>
      <c r="F498" s="8"/>
      <c r="G498" s="11"/>
      <c r="H498" s="11"/>
      <c r="N498" s="5"/>
      <c r="AP498" s="8"/>
    </row>
    <row r="499" spans="2:42" x14ac:dyDescent="0.2">
      <c r="B499" s="9"/>
      <c r="C499" s="11"/>
      <c r="D499" s="8"/>
      <c r="E499" s="8"/>
      <c r="F499" s="8"/>
      <c r="G499" s="11"/>
      <c r="H499" s="11"/>
      <c r="N499" s="5"/>
      <c r="AP499" s="8"/>
    </row>
    <row r="500" spans="2:42" x14ac:dyDescent="0.2">
      <c r="B500" s="9"/>
      <c r="C500" s="11"/>
      <c r="D500" s="8"/>
      <c r="E500" s="8"/>
      <c r="F500" s="8"/>
      <c r="G500" s="11"/>
      <c r="H500" s="11"/>
      <c r="N500" s="5"/>
      <c r="AP500" s="8"/>
    </row>
    <row r="501" spans="2:42" x14ac:dyDescent="0.2">
      <c r="B501" s="9"/>
      <c r="C501" s="11"/>
      <c r="D501" s="8"/>
      <c r="E501" s="8"/>
      <c r="F501" s="8"/>
      <c r="G501" s="11"/>
      <c r="H501" s="11"/>
      <c r="N501" s="5"/>
      <c r="AP501" s="8"/>
    </row>
    <row r="502" spans="2:42" x14ac:dyDescent="0.2">
      <c r="B502" s="9"/>
      <c r="C502" s="11"/>
      <c r="D502" s="8"/>
      <c r="E502" s="8"/>
      <c r="F502" s="8"/>
      <c r="G502" s="11"/>
      <c r="H502" s="11"/>
      <c r="N502" s="5"/>
      <c r="AP502" s="8"/>
    </row>
    <row r="503" spans="2:42" x14ac:dyDescent="0.2">
      <c r="B503" s="9"/>
      <c r="C503" s="11"/>
      <c r="D503" s="8"/>
      <c r="E503" s="8"/>
      <c r="F503" s="8"/>
      <c r="G503" s="11"/>
      <c r="H503" s="11"/>
      <c r="N503" s="5"/>
      <c r="AP503" s="8"/>
    </row>
    <row r="504" spans="2:42" x14ac:dyDescent="0.2">
      <c r="B504" s="9"/>
      <c r="C504" s="11"/>
      <c r="D504" s="8"/>
      <c r="E504" s="8"/>
      <c r="F504" s="8"/>
      <c r="G504" s="11"/>
      <c r="H504" s="11"/>
      <c r="N504" s="5"/>
      <c r="AP504" s="8"/>
    </row>
    <row r="505" spans="2:42" x14ac:dyDescent="0.2">
      <c r="B505" s="9"/>
      <c r="C505" s="11"/>
      <c r="D505" s="8"/>
      <c r="E505" s="8"/>
      <c r="F505" s="8"/>
      <c r="G505" s="11"/>
      <c r="H505" s="11"/>
      <c r="N505" s="5"/>
      <c r="AP505" s="8"/>
    </row>
    <row r="506" spans="2:42" x14ac:dyDescent="0.2">
      <c r="B506" s="9"/>
      <c r="C506" s="11"/>
      <c r="D506" s="8"/>
      <c r="E506" s="8"/>
      <c r="F506" s="8"/>
      <c r="G506" s="11"/>
      <c r="H506" s="11"/>
      <c r="N506" s="5"/>
      <c r="AP506" s="8"/>
    </row>
    <row r="507" spans="2:42" x14ac:dyDescent="0.2">
      <c r="B507" s="9"/>
      <c r="C507" s="11"/>
      <c r="D507" s="8"/>
      <c r="E507" s="8"/>
      <c r="F507" s="8"/>
      <c r="G507" s="11"/>
      <c r="H507" s="11"/>
      <c r="N507" s="5"/>
      <c r="AP507" s="8"/>
    </row>
    <row r="508" spans="2:42" x14ac:dyDescent="0.2">
      <c r="B508" s="9"/>
      <c r="C508" s="11"/>
      <c r="D508" s="8"/>
      <c r="E508" s="8"/>
      <c r="F508" s="8"/>
      <c r="G508" s="11"/>
      <c r="H508" s="11"/>
      <c r="N508" s="5"/>
      <c r="AP508" s="8"/>
    </row>
    <row r="509" spans="2:42" x14ac:dyDescent="0.2">
      <c r="B509" s="9"/>
      <c r="C509" s="11"/>
      <c r="D509" s="8"/>
      <c r="E509" s="8"/>
      <c r="F509" s="8"/>
      <c r="G509" s="11"/>
      <c r="H509" s="11"/>
      <c r="N509" s="5"/>
      <c r="AP509" s="8"/>
    </row>
    <row r="510" spans="2:42" x14ac:dyDescent="0.2">
      <c r="B510" s="9"/>
      <c r="C510" s="11"/>
      <c r="D510" s="8"/>
      <c r="E510" s="8"/>
      <c r="F510" s="8"/>
      <c r="G510" s="11"/>
      <c r="H510" s="11"/>
      <c r="N510" s="5"/>
      <c r="AP510" s="8"/>
    </row>
    <row r="511" spans="2:42" x14ac:dyDescent="0.2">
      <c r="B511" s="9"/>
      <c r="C511" s="11"/>
      <c r="D511" s="8"/>
      <c r="E511" s="8"/>
      <c r="F511" s="8"/>
      <c r="G511" s="11"/>
      <c r="H511" s="11"/>
      <c r="N511" s="5"/>
      <c r="AP511" s="8"/>
    </row>
    <row r="512" spans="2:42" x14ac:dyDescent="0.2">
      <c r="B512" s="9"/>
      <c r="C512" s="11"/>
      <c r="D512" s="8"/>
      <c r="E512" s="8"/>
      <c r="F512" s="8"/>
      <c r="G512" s="11"/>
      <c r="H512" s="11"/>
      <c r="N512" s="5"/>
      <c r="AP512" s="8"/>
    </row>
    <row r="513" spans="2:42" x14ac:dyDescent="0.2">
      <c r="B513" s="9"/>
      <c r="C513" s="11"/>
      <c r="D513" s="8"/>
      <c r="E513" s="8"/>
      <c r="F513" s="8"/>
      <c r="G513" s="11"/>
      <c r="H513" s="11"/>
      <c r="N513" s="5"/>
      <c r="AP513" s="8"/>
    </row>
    <row r="514" spans="2:42" x14ac:dyDescent="0.2">
      <c r="B514" s="9"/>
      <c r="C514" s="11"/>
      <c r="D514" s="8"/>
      <c r="E514" s="8"/>
      <c r="F514" s="8"/>
      <c r="G514" s="11"/>
      <c r="H514" s="11"/>
      <c r="N514" s="5"/>
      <c r="AP514" s="8"/>
    </row>
    <row r="515" spans="2:42" x14ac:dyDescent="0.2">
      <c r="B515" s="9"/>
      <c r="C515" s="11"/>
      <c r="D515" s="8"/>
      <c r="E515" s="8"/>
      <c r="F515" s="8"/>
      <c r="G515" s="11"/>
      <c r="H515" s="11"/>
      <c r="N515" s="5"/>
      <c r="AP515" s="8"/>
    </row>
    <row r="516" spans="2:42" x14ac:dyDescent="0.2">
      <c r="B516" s="9"/>
      <c r="C516" s="11"/>
      <c r="D516" s="8"/>
      <c r="E516" s="8"/>
      <c r="F516" s="8"/>
      <c r="G516" s="11"/>
      <c r="H516" s="11"/>
      <c r="N516" s="5"/>
      <c r="AP516" s="8"/>
    </row>
    <row r="517" spans="2:42" x14ac:dyDescent="0.2">
      <c r="B517" s="9"/>
      <c r="C517" s="11"/>
      <c r="D517" s="8"/>
      <c r="E517" s="8"/>
      <c r="F517" s="8"/>
      <c r="G517" s="11"/>
      <c r="H517" s="11"/>
      <c r="N517" s="5"/>
      <c r="AP517" s="8"/>
    </row>
    <row r="518" spans="2:42" x14ac:dyDescent="0.2">
      <c r="B518" s="9"/>
      <c r="C518" s="11"/>
      <c r="D518" s="8"/>
      <c r="E518" s="8"/>
      <c r="F518" s="8"/>
      <c r="G518" s="11"/>
      <c r="H518" s="11"/>
      <c r="N518" s="5"/>
      <c r="AP518" s="8"/>
    </row>
    <row r="519" spans="2:42" x14ac:dyDescent="0.2">
      <c r="B519" s="9"/>
      <c r="C519" s="11"/>
      <c r="D519" s="8"/>
      <c r="E519" s="8"/>
      <c r="F519" s="8"/>
      <c r="G519" s="11"/>
      <c r="H519" s="11"/>
      <c r="N519" s="5"/>
      <c r="AP519" s="8"/>
    </row>
    <row r="520" spans="2:42" x14ac:dyDescent="0.2">
      <c r="B520" s="9"/>
      <c r="C520" s="11"/>
      <c r="D520" s="8"/>
      <c r="E520" s="8"/>
      <c r="F520" s="8"/>
      <c r="G520" s="11"/>
      <c r="H520" s="11"/>
      <c r="N520" s="5"/>
      <c r="AP520" s="8"/>
    </row>
    <row r="521" spans="2:42" x14ac:dyDescent="0.2">
      <c r="B521" s="9"/>
      <c r="C521" s="11"/>
      <c r="D521" s="8"/>
      <c r="E521" s="8"/>
      <c r="F521" s="8"/>
      <c r="G521" s="11"/>
      <c r="H521" s="11"/>
      <c r="N521" s="5"/>
      <c r="AP521" s="8"/>
    </row>
    <row r="522" spans="2:42" x14ac:dyDescent="0.2">
      <c r="B522" s="9"/>
      <c r="C522" s="11"/>
      <c r="D522" s="8"/>
      <c r="E522" s="8"/>
      <c r="F522" s="8"/>
      <c r="G522" s="11"/>
      <c r="H522" s="11"/>
      <c r="N522" s="5"/>
      <c r="AP522" s="8"/>
    </row>
    <row r="523" spans="2:42" x14ac:dyDescent="0.2">
      <c r="B523" s="9"/>
      <c r="C523" s="11"/>
      <c r="D523" s="8"/>
      <c r="E523" s="8"/>
      <c r="F523" s="8"/>
      <c r="G523" s="11"/>
      <c r="H523" s="11"/>
      <c r="N523" s="5"/>
      <c r="AP523" s="8"/>
    </row>
    <row r="524" spans="2:42" x14ac:dyDescent="0.2">
      <c r="B524" s="9"/>
      <c r="C524" s="11"/>
      <c r="D524" s="8"/>
      <c r="E524" s="8"/>
      <c r="F524" s="8"/>
      <c r="G524" s="11"/>
      <c r="H524" s="11"/>
      <c r="N524" s="5"/>
      <c r="AP524" s="8"/>
    </row>
    <row r="525" spans="2:42" x14ac:dyDescent="0.2">
      <c r="B525" s="9"/>
      <c r="C525" s="11"/>
      <c r="D525" s="8"/>
      <c r="E525" s="8"/>
      <c r="F525" s="8"/>
      <c r="G525" s="11"/>
      <c r="H525" s="11"/>
      <c r="N525" s="5"/>
      <c r="AP525" s="8"/>
    </row>
    <row r="526" spans="2:42" x14ac:dyDescent="0.2">
      <c r="B526" s="9"/>
      <c r="C526" s="11"/>
      <c r="D526" s="8"/>
      <c r="E526" s="8"/>
      <c r="F526" s="8"/>
      <c r="G526" s="11"/>
      <c r="H526" s="11"/>
      <c r="N526" s="5"/>
      <c r="AP526" s="8"/>
    </row>
    <row r="527" spans="2:42" x14ac:dyDescent="0.2">
      <c r="B527" s="9"/>
      <c r="C527" s="11"/>
      <c r="D527" s="8"/>
      <c r="E527" s="8"/>
      <c r="F527" s="8"/>
      <c r="G527" s="11"/>
      <c r="H527" s="11"/>
      <c r="N527" s="5"/>
      <c r="AP527" s="8"/>
    </row>
    <row r="528" spans="2:42" x14ac:dyDescent="0.2">
      <c r="B528" s="9"/>
      <c r="C528" s="11"/>
      <c r="D528" s="8"/>
      <c r="E528" s="8"/>
      <c r="F528" s="8"/>
      <c r="G528" s="11"/>
      <c r="H528" s="11"/>
      <c r="N528" s="5"/>
      <c r="AP528" s="8"/>
    </row>
    <row r="529" spans="2:42" x14ac:dyDescent="0.2">
      <c r="B529" s="9"/>
      <c r="C529" s="11"/>
      <c r="D529" s="8"/>
      <c r="E529" s="8"/>
      <c r="F529" s="8"/>
      <c r="G529" s="11"/>
      <c r="H529" s="11"/>
      <c r="N529" s="5"/>
      <c r="AP529" s="8"/>
    </row>
    <row r="530" spans="2:42" x14ac:dyDescent="0.2">
      <c r="B530" s="9"/>
      <c r="C530" s="11"/>
      <c r="D530" s="8"/>
      <c r="E530" s="8"/>
      <c r="F530" s="8"/>
      <c r="G530" s="11"/>
      <c r="H530" s="11"/>
      <c r="N530" s="5"/>
      <c r="AP530" s="8"/>
    </row>
    <row r="531" spans="2:42" x14ac:dyDescent="0.2">
      <c r="B531" s="9"/>
      <c r="C531" s="11"/>
      <c r="D531" s="8"/>
      <c r="E531" s="8"/>
      <c r="F531" s="8"/>
      <c r="G531" s="11"/>
      <c r="H531" s="11"/>
      <c r="N531" s="5"/>
      <c r="AP531" s="8"/>
    </row>
    <row r="532" spans="2:42" x14ac:dyDescent="0.2">
      <c r="B532" s="9"/>
      <c r="C532" s="11"/>
      <c r="D532" s="8"/>
      <c r="E532" s="8"/>
      <c r="F532" s="8"/>
      <c r="G532" s="11"/>
      <c r="H532" s="11"/>
      <c r="N532" s="5"/>
      <c r="AP532" s="8"/>
    </row>
    <row r="533" spans="2:42" x14ac:dyDescent="0.2">
      <c r="B533" s="9"/>
      <c r="C533" s="11"/>
      <c r="D533" s="8"/>
      <c r="E533" s="8"/>
      <c r="F533" s="8"/>
      <c r="G533" s="11"/>
      <c r="H533" s="11"/>
      <c r="N533" s="5"/>
      <c r="AP533" s="8"/>
    </row>
    <row r="534" spans="2:42" x14ac:dyDescent="0.2">
      <c r="B534" s="9"/>
      <c r="C534" s="11"/>
      <c r="D534" s="8"/>
      <c r="E534" s="8"/>
      <c r="F534" s="8"/>
      <c r="G534" s="11"/>
      <c r="H534" s="11"/>
      <c r="N534" s="5"/>
      <c r="AP534" s="8"/>
    </row>
    <row r="535" spans="2:42" x14ac:dyDescent="0.2">
      <c r="B535" s="9"/>
      <c r="C535" s="11"/>
      <c r="D535" s="8"/>
      <c r="E535" s="8"/>
      <c r="F535" s="8"/>
      <c r="G535" s="11"/>
      <c r="H535" s="11"/>
      <c r="N535" s="5"/>
      <c r="AP535" s="8"/>
    </row>
    <row r="536" spans="2:42" x14ac:dyDescent="0.2">
      <c r="B536" s="9"/>
      <c r="C536" s="11"/>
      <c r="D536" s="8"/>
      <c r="E536" s="8"/>
      <c r="F536" s="8"/>
      <c r="G536" s="11"/>
      <c r="H536" s="11"/>
      <c r="N536" s="5"/>
      <c r="AP536" s="8"/>
    </row>
    <row r="537" spans="2:42" x14ac:dyDescent="0.2">
      <c r="B537" s="9"/>
      <c r="C537" s="11"/>
      <c r="D537" s="8"/>
      <c r="E537" s="8"/>
      <c r="F537" s="8"/>
      <c r="G537" s="11"/>
      <c r="H537" s="11"/>
      <c r="N537" s="5"/>
      <c r="AP537" s="8"/>
    </row>
    <row r="538" spans="2:42" x14ac:dyDescent="0.2">
      <c r="B538" s="9"/>
      <c r="C538" s="11"/>
      <c r="D538" s="8"/>
      <c r="E538" s="8"/>
      <c r="F538" s="8"/>
      <c r="G538" s="11"/>
      <c r="H538" s="11"/>
      <c r="N538" s="5"/>
      <c r="AP538" s="8"/>
    </row>
    <row r="539" spans="2:42" x14ac:dyDescent="0.2">
      <c r="B539" s="9"/>
      <c r="C539" s="11"/>
      <c r="D539" s="8"/>
      <c r="E539" s="8"/>
      <c r="F539" s="8"/>
      <c r="G539" s="11"/>
      <c r="H539" s="11"/>
      <c r="N539" s="5"/>
      <c r="AP539" s="8"/>
    </row>
    <row r="540" spans="2:42" x14ac:dyDescent="0.2">
      <c r="B540" s="9"/>
      <c r="C540" s="11"/>
      <c r="D540" s="8"/>
      <c r="E540" s="8"/>
      <c r="F540" s="8"/>
      <c r="G540" s="11"/>
      <c r="H540" s="11"/>
      <c r="N540" s="5"/>
      <c r="AP540" s="8"/>
    </row>
    <row r="541" spans="2:42" x14ac:dyDescent="0.2">
      <c r="B541" s="9"/>
      <c r="C541" s="11"/>
      <c r="D541" s="8"/>
      <c r="E541" s="8"/>
      <c r="F541" s="8"/>
      <c r="G541" s="11"/>
      <c r="H541" s="11"/>
      <c r="N541" s="5"/>
      <c r="AP541" s="8"/>
    </row>
    <row r="542" spans="2:42" x14ac:dyDescent="0.2">
      <c r="B542" s="9"/>
      <c r="C542" s="11"/>
      <c r="D542" s="8"/>
      <c r="E542" s="8"/>
      <c r="F542" s="8"/>
      <c r="G542" s="11"/>
      <c r="H542" s="11"/>
      <c r="N542" s="5"/>
      <c r="AP542" s="8"/>
    </row>
    <row r="543" spans="2:42" x14ac:dyDescent="0.2">
      <c r="B543" s="9"/>
      <c r="C543" s="11"/>
      <c r="D543" s="8"/>
      <c r="E543" s="8"/>
      <c r="F543" s="8"/>
      <c r="G543" s="11"/>
      <c r="H543" s="11"/>
      <c r="N543" s="5"/>
      <c r="AP543" s="8"/>
    </row>
    <row r="544" spans="2:42" x14ac:dyDescent="0.2">
      <c r="B544" s="9"/>
      <c r="C544" s="11"/>
      <c r="D544" s="8"/>
      <c r="E544" s="8"/>
      <c r="F544" s="8"/>
      <c r="G544" s="11"/>
      <c r="H544" s="11"/>
      <c r="N544" s="5"/>
      <c r="AP544" s="8"/>
    </row>
    <row r="545" spans="2:42" x14ac:dyDescent="0.2">
      <c r="B545" s="9"/>
      <c r="C545" s="11"/>
      <c r="D545" s="8"/>
      <c r="E545" s="8"/>
      <c r="F545" s="8"/>
      <c r="G545" s="11"/>
      <c r="H545" s="11"/>
      <c r="N545" s="5"/>
      <c r="AP545" s="8"/>
    </row>
    <row r="546" spans="2:42" x14ac:dyDescent="0.2">
      <c r="B546" s="9"/>
      <c r="C546" s="11"/>
      <c r="D546" s="8"/>
      <c r="E546" s="8"/>
      <c r="F546" s="8"/>
      <c r="G546" s="11"/>
      <c r="H546" s="11"/>
      <c r="N546" s="5"/>
      <c r="AP546" s="8"/>
    </row>
    <row r="547" spans="2:42" x14ac:dyDescent="0.2">
      <c r="B547" s="9"/>
      <c r="C547" s="11"/>
      <c r="D547" s="8"/>
      <c r="E547" s="8"/>
      <c r="F547" s="8"/>
      <c r="G547" s="11"/>
      <c r="H547" s="11"/>
      <c r="N547" s="5"/>
      <c r="AP547" s="8"/>
    </row>
    <row r="548" spans="2:42" x14ac:dyDescent="0.2">
      <c r="B548" s="9"/>
      <c r="C548" s="11"/>
      <c r="D548" s="8"/>
      <c r="E548" s="8"/>
      <c r="F548" s="8"/>
      <c r="G548" s="11"/>
      <c r="H548" s="11"/>
      <c r="N548" s="5"/>
      <c r="AP548" s="8"/>
    </row>
    <row r="549" spans="2:42" x14ac:dyDescent="0.2">
      <c r="B549" s="9"/>
      <c r="C549" s="11"/>
      <c r="D549" s="8"/>
      <c r="E549" s="8"/>
      <c r="F549" s="8"/>
      <c r="G549" s="11"/>
      <c r="H549" s="11"/>
      <c r="N549" s="5"/>
      <c r="AP549" s="8"/>
    </row>
    <row r="550" spans="2:42" x14ac:dyDescent="0.2">
      <c r="B550" s="9"/>
      <c r="C550" s="11"/>
      <c r="D550" s="8"/>
      <c r="E550" s="8"/>
      <c r="F550" s="8"/>
      <c r="G550" s="11"/>
      <c r="H550" s="11"/>
      <c r="N550" s="5"/>
      <c r="AP550" s="8"/>
    </row>
    <row r="551" spans="2:42" x14ac:dyDescent="0.2">
      <c r="B551" s="9"/>
      <c r="C551" s="11"/>
      <c r="D551" s="8"/>
      <c r="E551" s="8"/>
      <c r="F551" s="8"/>
      <c r="G551" s="11"/>
      <c r="H551" s="11"/>
      <c r="N551" s="5"/>
      <c r="AP551" s="8"/>
    </row>
    <row r="552" spans="2:42" x14ac:dyDescent="0.2">
      <c r="B552" s="9"/>
      <c r="C552" s="11"/>
      <c r="D552" s="8"/>
      <c r="E552" s="8"/>
      <c r="F552" s="8"/>
      <c r="G552" s="11"/>
      <c r="H552" s="11"/>
      <c r="N552" s="5"/>
      <c r="AP552" s="8"/>
    </row>
    <row r="553" spans="2:42" x14ac:dyDescent="0.2">
      <c r="B553" s="9"/>
      <c r="C553" s="11"/>
      <c r="D553" s="8"/>
      <c r="E553" s="8"/>
      <c r="F553" s="8"/>
      <c r="G553" s="11"/>
      <c r="H553" s="11"/>
      <c r="N553" s="5"/>
      <c r="AP553" s="8"/>
    </row>
    <row r="554" spans="2:42" x14ac:dyDescent="0.2">
      <c r="B554" s="9"/>
      <c r="C554" s="11"/>
      <c r="D554" s="8"/>
      <c r="E554" s="8"/>
      <c r="F554" s="8"/>
      <c r="G554" s="11"/>
      <c r="H554" s="11"/>
      <c r="N554" s="5"/>
      <c r="AP554" s="8"/>
    </row>
    <row r="555" spans="2:42" x14ac:dyDescent="0.2">
      <c r="B555" s="9"/>
      <c r="C555" s="11"/>
      <c r="D555" s="8"/>
      <c r="E555" s="8"/>
      <c r="F555" s="8"/>
      <c r="G555" s="11"/>
      <c r="H555" s="11"/>
      <c r="N555" s="5"/>
      <c r="AP555" s="8"/>
    </row>
    <row r="556" spans="2:42" x14ac:dyDescent="0.2">
      <c r="B556" s="9"/>
      <c r="C556" s="11"/>
      <c r="D556" s="8"/>
      <c r="E556" s="8"/>
      <c r="F556" s="8"/>
      <c r="G556" s="11"/>
      <c r="H556" s="11"/>
      <c r="N556" s="5"/>
      <c r="AP556" s="8"/>
    </row>
    <row r="557" spans="2:42" x14ac:dyDescent="0.2">
      <c r="B557" s="9"/>
      <c r="C557" s="11"/>
      <c r="D557" s="8"/>
      <c r="E557" s="8"/>
      <c r="F557" s="8"/>
      <c r="G557" s="11"/>
      <c r="H557" s="11"/>
      <c r="N557" s="5"/>
      <c r="AP557" s="8"/>
    </row>
    <row r="558" spans="2:42" x14ac:dyDescent="0.2">
      <c r="B558" s="9"/>
      <c r="C558" s="11"/>
      <c r="D558" s="8"/>
      <c r="E558" s="8"/>
      <c r="F558" s="8"/>
      <c r="G558" s="11"/>
      <c r="H558" s="11"/>
      <c r="N558" s="5"/>
      <c r="AP558" s="8"/>
    </row>
    <row r="559" spans="2:42" x14ac:dyDescent="0.2">
      <c r="B559" s="9"/>
      <c r="C559" s="11"/>
      <c r="D559" s="8"/>
      <c r="E559" s="8"/>
      <c r="F559" s="8"/>
      <c r="G559" s="11"/>
      <c r="H559" s="11"/>
      <c r="N559" s="5"/>
      <c r="AP559" s="8"/>
    </row>
    <row r="560" spans="2:42" x14ac:dyDescent="0.2">
      <c r="B560" s="9"/>
      <c r="C560" s="11"/>
      <c r="D560" s="8"/>
      <c r="E560" s="8"/>
      <c r="F560" s="8"/>
      <c r="G560" s="11"/>
      <c r="H560" s="11"/>
      <c r="N560" s="5"/>
      <c r="AP560" s="8"/>
    </row>
    <row r="561" spans="2:42" x14ac:dyDescent="0.2">
      <c r="B561" s="9"/>
      <c r="C561" s="11"/>
      <c r="D561" s="8"/>
      <c r="E561" s="8"/>
      <c r="F561" s="8"/>
      <c r="G561" s="11"/>
      <c r="H561" s="11"/>
      <c r="N561" s="5"/>
      <c r="AP561" s="8"/>
    </row>
    <row r="562" spans="2:42" x14ac:dyDescent="0.2">
      <c r="B562" s="9"/>
      <c r="C562" s="11"/>
      <c r="D562" s="8"/>
      <c r="E562" s="8"/>
      <c r="F562" s="8"/>
      <c r="G562" s="11"/>
      <c r="H562" s="11"/>
      <c r="N562" s="5"/>
      <c r="AP562" s="8"/>
    </row>
    <row r="563" spans="2:42" x14ac:dyDescent="0.2">
      <c r="B563" s="9"/>
      <c r="C563" s="11"/>
      <c r="D563" s="8"/>
      <c r="E563" s="8"/>
      <c r="F563" s="8"/>
      <c r="G563" s="11"/>
      <c r="H563" s="11"/>
      <c r="N563" s="5"/>
      <c r="AP563" s="8"/>
    </row>
    <row r="564" spans="2:42" x14ac:dyDescent="0.2">
      <c r="B564" s="9"/>
      <c r="C564" s="11"/>
      <c r="D564" s="8"/>
      <c r="E564" s="8"/>
      <c r="F564" s="8"/>
      <c r="G564" s="11"/>
      <c r="H564" s="11"/>
      <c r="N564" s="5"/>
      <c r="AP564" s="8"/>
    </row>
    <row r="565" spans="2:42" x14ac:dyDescent="0.2">
      <c r="B565" s="9"/>
      <c r="C565" s="11"/>
      <c r="D565" s="8"/>
      <c r="E565" s="8"/>
      <c r="F565" s="8"/>
      <c r="G565" s="11"/>
      <c r="H565" s="11"/>
      <c r="N565" s="5"/>
      <c r="AP565" s="8"/>
    </row>
    <row r="566" spans="2:42" x14ac:dyDescent="0.2">
      <c r="B566" s="9"/>
      <c r="C566" s="11"/>
      <c r="D566" s="8"/>
      <c r="E566" s="8"/>
      <c r="F566" s="8"/>
      <c r="G566" s="11"/>
      <c r="H566" s="11"/>
      <c r="N566" s="5"/>
      <c r="AP566" s="8"/>
    </row>
    <row r="567" spans="2:42" x14ac:dyDescent="0.2">
      <c r="B567" s="9"/>
      <c r="C567" s="11"/>
      <c r="D567" s="8"/>
      <c r="E567" s="8"/>
      <c r="F567" s="8"/>
      <c r="G567" s="11"/>
      <c r="H567" s="11"/>
      <c r="N567" s="5"/>
      <c r="AP567" s="8"/>
    </row>
    <row r="568" spans="2:42" x14ac:dyDescent="0.2">
      <c r="B568" s="9"/>
      <c r="C568" s="11"/>
      <c r="D568" s="8"/>
      <c r="E568" s="8"/>
      <c r="F568" s="8"/>
      <c r="G568" s="11"/>
      <c r="H568" s="11"/>
      <c r="N568" s="5"/>
      <c r="AP568" s="8"/>
    </row>
    <row r="569" spans="2:42" x14ac:dyDescent="0.2">
      <c r="B569" s="9"/>
      <c r="C569" s="11"/>
      <c r="D569" s="8"/>
      <c r="E569" s="8"/>
      <c r="F569" s="8"/>
      <c r="G569" s="11"/>
      <c r="H569" s="11"/>
      <c r="N569" s="5"/>
      <c r="AP569" s="8"/>
    </row>
    <row r="570" spans="2:42" x14ac:dyDescent="0.2">
      <c r="B570" s="9"/>
      <c r="C570" s="11"/>
      <c r="D570" s="8"/>
      <c r="E570" s="8"/>
      <c r="F570" s="8"/>
      <c r="G570" s="11"/>
      <c r="H570" s="11"/>
      <c r="N570" s="5"/>
      <c r="AP570" s="8"/>
    </row>
    <row r="571" spans="2:42" x14ac:dyDescent="0.2">
      <c r="B571" s="9"/>
      <c r="C571" s="11"/>
      <c r="D571" s="8"/>
      <c r="E571" s="8"/>
      <c r="F571" s="8"/>
      <c r="G571" s="11"/>
      <c r="H571" s="11"/>
      <c r="N571" s="5"/>
      <c r="AP571" s="8"/>
    </row>
    <row r="572" spans="2:42" x14ac:dyDescent="0.2">
      <c r="B572" s="9"/>
      <c r="C572" s="11"/>
      <c r="D572" s="8"/>
      <c r="E572" s="8"/>
      <c r="F572" s="8"/>
      <c r="G572" s="11"/>
      <c r="H572" s="11"/>
      <c r="N572" s="5"/>
      <c r="AP572" s="8"/>
    </row>
    <row r="573" spans="2:42" x14ac:dyDescent="0.2">
      <c r="B573" s="9"/>
      <c r="C573" s="11"/>
      <c r="D573" s="8"/>
      <c r="E573" s="8"/>
      <c r="F573" s="8"/>
      <c r="G573" s="11"/>
      <c r="H573" s="11"/>
      <c r="N573" s="5"/>
      <c r="AP573" s="8"/>
    </row>
    <row r="574" spans="2:42" x14ac:dyDescent="0.2">
      <c r="B574" s="9"/>
      <c r="C574" s="11"/>
      <c r="D574" s="8"/>
      <c r="E574" s="8"/>
      <c r="F574" s="8"/>
      <c r="G574" s="11"/>
      <c r="H574" s="11"/>
      <c r="N574" s="5"/>
      <c r="AP574" s="8"/>
    </row>
    <row r="575" spans="2:42" x14ac:dyDescent="0.2">
      <c r="B575" s="9"/>
      <c r="C575" s="11"/>
      <c r="D575" s="8"/>
      <c r="E575" s="8"/>
      <c r="F575" s="8"/>
      <c r="G575" s="11"/>
      <c r="H575" s="11"/>
      <c r="N575" s="5"/>
      <c r="AP575" s="8"/>
    </row>
    <row r="576" spans="2:42" x14ac:dyDescent="0.2">
      <c r="B576" s="9"/>
      <c r="C576" s="11"/>
      <c r="D576" s="8"/>
      <c r="E576" s="8"/>
      <c r="F576" s="8"/>
      <c r="G576" s="11"/>
      <c r="H576" s="11"/>
      <c r="N576" s="5"/>
      <c r="AP576" s="8"/>
    </row>
    <row r="577" spans="2:42" x14ac:dyDescent="0.2">
      <c r="B577" s="9"/>
      <c r="C577" s="11"/>
      <c r="D577" s="8"/>
      <c r="E577" s="8"/>
      <c r="F577" s="8"/>
      <c r="G577" s="11"/>
      <c r="H577" s="11"/>
      <c r="N577" s="5"/>
      <c r="AP577" s="8"/>
    </row>
    <row r="578" spans="2:42" x14ac:dyDescent="0.2">
      <c r="B578" s="9"/>
      <c r="C578" s="11"/>
      <c r="D578" s="8"/>
      <c r="E578" s="8"/>
      <c r="F578" s="8"/>
      <c r="G578" s="11"/>
      <c r="H578" s="11"/>
      <c r="N578" s="5"/>
      <c r="AP578" s="8"/>
    </row>
    <row r="579" spans="2:42" x14ac:dyDescent="0.2">
      <c r="B579" s="9"/>
      <c r="C579" s="11"/>
      <c r="D579" s="8"/>
      <c r="E579" s="8"/>
      <c r="F579" s="8"/>
      <c r="G579" s="11"/>
      <c r="H579" s="11"/>
      <c r="N579" s="5"/>
      <c r="AP579" s="8"/>
    </row>
    <row r="580" spans="2:42" x14ac:dyDescent="0.2">
      <c r="B580" s="9"/>
      <c r="C580" s="11"/>
      <c r="D580" s="8"/>
      <c r="E580" s="8"/>
      <c r="F580" s="8"/>
      <c r="G580" s="11"/>
      <c r="H580" s="11"/>
      <c r="N580" s="5"/>
      <c r="AP580" s="8"/>
    </row>
    <row r="581" spans="2:42" x14ac:dyDescent="0.2">
      <c r="B581" s="9"/>
      <c r="C581" s="11"/>
      <c r="D581" s="8"/>
      <c r="E581" s="8"/>
      <c r="F581" s="8"/>
      <c r="G581" s="11"/>
      <c r="H581" s="11"/>
      <c r="N581" s="5"/>
      <c r="AP581" s="8"/>
    </row>
    <row r="582" spans="2:42" x14ac:dyDescent="0.2">
      <c r="B582" s="9"/>
      <c r="C582" s="11"/>
      <c r="D582" s="8"/>
      <c r="E582" s="8"/>
      <c r="F582" s="8"/>
      <c r="G582" s="11"/>
      <c r="H582" s="11"/>
      <c r="N582" s="5"/>
      <c r="AP582" s="8"/>
    </row>
    <row r="583" spans="2:42" x14ac:dyDescent="0.2">
      <c r="B583" s="9"/>
      <c r="C583" s="11"/>
      <c r="D583" s="8"/>
      <c r="E583" s="8"/>
      <c r="F583" s="8"/>
      <c r="G583" s="11"/>
      <c r="H583" s="11"/>
      <c r="N583" s="5"/>
      <c r="AP583" s="8"/>
    </row>
    <row r="584" spans="2:42" x14ac:dyDescent="0.2">
      <c r="B584" s="9"/>
      <c r="C584" s="11"/>
      <c r="D584" s="8"/>
      <c r="E584" s="8"/>
      <c r="F584" s="8"/>
      <c r="G584" s="11"/>
      <c r="H584" s="11"/>
      <c r="N584" s="5"/>
      <c r="AP584" s="8"/>
    </row>
    <row r="585" spans="2:42" x14ac:dyDescent="0.2">
      <c r="B585" s="9"/>
      <c r="C585" s="11"/>
      <c r="D585" s="8"/>
      <c r="E585" s="8"/>
      <c r="F585" s="8"/>
      <c r="G585" s="11"/>
      <c r="H585" s="11"/>
      <c r="N585" s="5"/>
      <c r="AP585" s="8"/>
    </row>
    <row r="586" spans="2:42" x14ac:dyDescent="0.2">
      <c r="B586" s="9"/>
      <c r="C586" s="11"/>
      <c r="D586" s="8"/>
      <c r="E586" s="8"/>
      <c r="F586" s="8"/>
      <c r="G586" s="11"/>
      <c r="H586" s="11"/>
      <c r="N586" s="5"/>
      <c r="AP586" s="8"/>
    </row>
    <row r="587" spans="2:42" x14ac:dyDescent="0.2">
      <c r="B587" s="9"/>
      <c r="C587" s="11"/>
      <c r="D587" s="8"/>
      <c r="E587" s="8"/>
      <c r="F587" s="8"/>
      <c r="G587" s="11"/>
      <c r="H587" s="11"/>
      <c r="N587" s="5"/>
      <c r="AP587" s="8"/>
    </row>
    <row r="588" spans="2:42" x14ac:dyDescent="0.2">
      <c r="B588" s="9"/>
      <c r="C588" s="11"/>
      <c r="D588" s="8"/>
      <c r="E588" s="8"/>
      <c r="F588" s="8"/>
      <c r="G588" s="11"/>
      <c r="H588" s="11"/>
      <c r="N588" s="5"/>
      <c r="AP588" s="8"/>
    </row>
    <row r="589" spans="2:42" x14ac:dyDescent="0.2">
      <c r="B589" s="9"/>
      <c r="C589" s="11"/>
      <c r="D589" s="8"/>
      <c r="E589" s="8"/>
      <c r="F589" s="8"/>
      <c r="G589" s="11"/>
      <c r="H589" s="11"/>
      <c r="N589" s="5"/>
      <c r="AP589" s="8"/>
    </row>
    <row r="590" spans="2:42" x14ac:dyDescent="0.2">
      <c r="B590" s="9"/>
      <c r="C590" s="11"/>
      <c r="D590" s="8"/>
      <c r="E590" s="8"/>
      <c r="F590" s="8"/>
      <c r="G590" s="11"/>
      <c r="H590" s="11"/>
      <c r="N590" s="5"/>
      <c r="AP590" s="8"/>
    </row>
    <row r="591" spans="2:42" x14ac:dyDescent="0.2">
      <c r="B591" s="9"/>
      <c r="C591" s="11"/>
      <c r="D591" s="8"/>
      <c r="E591" s="8"/>
      <c r="F591" s="8"/>
      <c r="G591" s="11"/>
      <c r="H591" s="11"/>
      <c r="N591" s="5"/>
      <c r="AP591" s="8"/>
    </row>
    <row r="592" spans="2:42" x14ac:dyDescent="0.2">
      <c r="B592" s="9"/>
      <c r="C592" s="11"/>
      <c r="D592" s="8"/>
      <c r="E592" s="8"/>
      <c r="F592" s="8"/>
      <c r="G592" s="11"/>
      <c r="H592" s="11"/>
      <c r="N592" s="5"/>
      <c r="AP592" s="8"/>
    </row>
    <row r="593" spans="2:42" x14ac:dyDescent="0.2">
      <c r="B593" s="9"/>
      <c r="C593" s="11"/>
      <c r="D593" s="8"/>
      <c r="E593" s="8"/>
      <c r="F593" s="8"/>
      <c r="G593" s="11"/>
      <c r="H593" s="11"/>
      <c r="N593" s="5"/>
      <c r="AP593" s="8"/>
    </row>
    <row r="594" spans="2:42" x14ac:dyDescent="0.2">
      <c r="B594" s="9"/>
      <c r="C594" s="11"/>
      <c r="D594" s="8"/>
      <c r="E594" s="8"/>
      <c r="F594" s="8"/>
      <c r="G594" s="11"/>
      <c r="H594" s="11"/>
      <c r="N594" s="5"/>
      <c r="AP594" s="8"/>
    </row>
    <row r="595" spans="2:42" x14ac:dyDescent="0.2">
      <c r="B595" s="9"/>
      <c r="C595" s="11"/>
      <c r="D595" s="8"/>
      <c r="E595" s="8"/>
      <c r="F595" s="8"/>
      <c r="G595" s="11"/>
      <c r="H595" s="11"/>
      <c r="N595" s="5"/>
      <c r="AP595" s="8"/>
    </row>
    <row r="596" spans="2:42" x14ac:dyDescent="0.2">
      <c r="B596" s="9"/>
      <c r="C596" s="11"/>
      <c r="D596" s="8"/>
      <c r="E596" s="8"/>
      <c r="F596" s="8"/>
      <c r="G596" s="11"/>
      <c r="H596" s="11"/>
      <c r="N596" s="5"/>
      <c r="AP596" s="8"/>
    </row>
    <row r="597" spans="2:42" x14ac:dyDescent="0.2">
      <c r="B597" s="9"/>
      <c r="C597" s="11"/>
      <c r="D597" s="8"/>
      <c r="E597" s="8"/>
      <c r="F597" s="8"/>
      <c r="G597" s="11"/>
      <c r="H597" s="11"/>
      <c r="N597" s="5"/>
      <c r="AP597" s="8"/>
    </row>
    <row r="598" spans="2:42" x14ac:dyDescent="0.2">
      <c r="B598" s="9"/>
      <c r="C598" s="11"/>
      <c r="D598" s="8"/>
      <c r="E598" s="8"/>
      <c r="F598" s="8"/>
      <c r="G598" s="11"/>
      <c r="H598" s="11"/>
      <c r="N598" s="5"/>
      <c r="AP598" s="8"/>
    </row>
    <row r="599" spans="2:42" x14ac:dyDescent="0.2">
      <c r="B599" s="9"/>
      <c r="C599" s="11"/>
      <c r="D599" s="8"/>
      <c r="E599" s="8"/>
      <c r="F599" s="8"/>
      <c r="G599" s="11"/>
      <c r="H599" s="11"/>
      <c r="N599" s="5"/>
      <c r="AP599" s="8"/>
    </row>
    <row r="600" spans="2:42" x14ac:dyDescent="0.2">
      <c r="B600" s="9"/>
      <c r="C600" s="11"/>
      <c r="D600" s="8"/>
      <c r="E600" s="8"/>
      <c r="F600" s="8"/>
      <c r="G600" s="11"/>
      <c r="H600" s="11"/>
      <c r="N600" s="5"/>
      <c r="AP600" s="8"/>
    </row>
    <row r="601" spans="2:42" x14ac:dyDescent="0.2">
      <c r="B601" s="9"/>
      <c r="C601" s="11"/>
      <c r="D601" s="8"/>
      <c r="E601" s="8"/>
      <c r="F601" s="8"/>
      <c r="G601" s="11"/>
      <c r="H601" s="11"/>
      <c r="N601" s="5"/>
      <c r="AP601" s="8"/>
    </row>
    <row r="602" spans="2:42" x14ac:dyDescent="0.2">
      <c r="B602" s="9"/>
      <c r="C602" s="11"/>
      <c r="D602" s="8"/>
      <c r="E602" s="8"/>
      <c r="F602" s="8"/>
      <c r="G602" s="11"/>
      <c r="H602" s="11"/>
      <c r="N602" s="5"/>
      <c r="AP602" s="8"/>
    </row>
    <row r="603" spans="2:42" x14ac:dyDescent="0.2">
      <c r="B603" s="9"/>
      <c r="C603" s="11"/>
      <c r="D603" s="8"/>
      <c r="E603" s="8"/>
      <c r="F603" s="8"/>
      <c r="G603" s="11"/>
      <c r="H603" s="11"/>
      <c r="N603" s="5"/>
      <c r="AP603" s="8"/>
    </row>
    <row r="604" spans="2:42" x14ac:dyDescent="0.2">
      <c r="B604" s="9"/>
      <c r="C604" s="11"/>
      <c r="D604" s="8"/>
      <c r="E604" s="8"/>
      <c r="F604" s="8"/>
      <c r="G604" s="11"/>
      <c r="H604" s="11"/>
      <c r="N604" s="5"/>
      <c r="AP604" s="8"/>
    </row>
    <row r="605" spans="2:42" x14ac:dyDescent="0.2">
      <c r="B605" s="9"/>
      <c r="C605" s="11"/>
      <c r="D605" s="8"/>
      <c r="E605" s="8"/>
      <c r="F605" s="8"/>
      <c r="G605" s="11"/>
      <c r="H605" s="11"/>
      <c r="N605" s="5"/>
      <c r="AP605" s="8"/>
    </row>
    <row r="606" spans="2:42" x14ac:dyDescent="0.2">
      <c r="B606" s="9"/>
      <c r="C606" s="11"/>
      <c r="D606" s="8"/>
      <c r="E606" s="8"/>
      <c r="F606" s="8"/>
      <c r="G606" s="11"/>
      <c r="H606" s="11"/>
      <c r="N606" s="5"/>
      <c r="AP606" s="8"/>
    </row>
    <row r="607" spans="2:42" x14ac:dyDescent="0.2">
      <c r="B607" s="9"/>
      <c r="C607" s="11"/>
      <c r="D607" s="8"/>
      <c r="E607" s="8"/>
      <c r="F607" s="8"/>
      <c r="G607" s="11"/>
      <c r="H607" s="11"/>
      <c r="N607" s="5"/>
      <c r="AP607" s="8"/>
    </row>
    <row r="608" spans="2:42" x14ac:dyDescent="0.2">
      <c r="B608" s="9"/>
      <c r="C608" s="11"/>
      <c r="D608" s="8"/>
      <c r="E608" s="8"/>
      <c r="F608" s="8"/>
      <c r="G608" s="11"/>
      <c r="H608" s="11"/>
      <c r="N608" s="5"/>
      <c r="AP608" s="8"/>
    </row>
    <row r="609" spans="2:42" x14ac:dyDescent="0.2">
      <c r="B609" s="9"/>
      <c r="C609" s="11"/>
      <c r="D609" s="8"/>
      <c r="E609" s="8"/>
      <c r="F609" s="8"/>
      <c r="G609" s="11"/>
      <c r="H609" s="11"/>
      <c r="N609" s="5"/>
      <c r="AP609" s="8"/>
    </row>
    <row r="610" spans="2:42" x14ac:dyDescent="0.2">
      <c r="B610" s="9"/>
      <c r="C610" s="11"/>
      <c r="D610" s="8"/>
      <c r="E610" s="8"/>
      <c r="F610" s="8"/>
      <c r="G610" s="11"/>
      <c r="H610" s="11"/>
      <c r="N610" s="5"/>
      <c r="AP610" s="8"/>
    </row>
    <row r="611" spans="2:42" x14ac:dyDescent="0.2">
      <c r="B611" s="9"/>
      <c r="C611" s="11"/>
      <c r="D611" s="8"/>
      <c r="E611" s="8"/>
      <c r="F611" s="8"/>
      <c r="G611" s="11"/>
      <c r="H611" s="11"/>
      <c r="N611" s="5"/>
      <c r="AP611" s="8"/>
    </row>
    <row r="612" spans="2:42" x14ac:dyDescent="0.2">
      <c r="B612" s="9"/>
      <c r="C612" s="11"/>
      <c r="D612" s="8"/>
      <c r="E612" s="8"/>
      <c r="F612" s="8"/>
      <c r="G612" s="11"/>
      <c r="H612" s="11"/>
      <c r="N612" s="5"/>
      <c r="AP612" s="8"/>
    </row>
    <row r="613" spans="2:42" x14ac:dyDescent="0.2">
      <c r="B613" s="9"/>
      <c r="C613" s="11"/>
      <c r="D613" s="8"/>
      <c r="E613" s="8"/>
      <c r="F613" s="8"/>
      <c r="G613" s="11"/>
      <c r="H613" s="11"/>
      <c r="N613" s="5"/>
      <c r="AP613" s="8"/>
    </row>
    <row r="614" spans="2:42" x14ac:dyDescent="0.2">
      <c r="B614" s="9"/>
      <c r="C614" s="11"/>
      <c r="D614" s="8"/>
      <c r="E614" s="8"/>
      <c r="F614" s="8"/>
      <c r="G614" s="11"/>
      <c r="H614" s="11"/>
      <c r="N614" s="5"/>
      <c r="AP614" s="8"/>
    </row>
    <row r="615" spans="2:42" x14ac:dyDescent="0.2">
      <c r="B615" s="9"/>
      <c r="C615" s="11"/>
      <c r="D615" s="8"/>
      <c r="E615" s="8"/>
      <c r="F615" s="8"/>
      <c r="G615" s="11"/>
      <c r="H615" s="11"/>
      <c r="N615" s="5"/>
      <c r="AP615" s="8"/>
    </row>
    <row r="616" spans="2:42" x14ac:dyDescent="0.2">
      <c r="B616" s="9"/>
      <c r="C616" s="11"/>
      <c r="D616" s="8"/>
      <c r="E616" s="8"/>
      <c r="F616" s="8"/>
      <c r="G616" s="11"/>
      <c r="H616" s="11"/>
      <c r="N616" s="5"/>
      <c r="AP616" s="8"/>
    </row>
    <row r="617" spans="2:42" x14ac:dyDescent="0.2">
      <c r="B617" s="9"/>
      <c r="C617" s="11"/>
      <c r="D617" s="8"/>
      <c r="E617" s="8"/>
      <c r="F617" s="8"/>
      <c r="G617" s="11"/>
      <c r="H617" s="11"/>
      <c r="N617" s="5"/>
      <c r="AP617" s="8"/>
    </row>
    <row r="618" spans="2:42" x14ac:dyDescent="0.2">
      <c r="B618" s="9"/>
      <c r="C618" s="11"/>
      <c r="D618" s="8"/>
      <c r="E618" s="8"/>
      <c r="F618" s="8"/>
      <c r="G618" s="11"/>
      <c r="H618" s="11"/>
      <c r="N618" s="5"/>
      <c r="AP618" s="8"/>
    </row>
    <row r="619" spans="2:42" x14ac:dyDescent="0.2">
      <c r="B619" s="9"/>
      <c r="C619" s="11"/>
      <c r="D619" s="8"/>
      <c r="E619" s="8"/>
      <c r="F619" s="8"/>
      <c r="G619" s="11"/>
      <c r="H619" s="11"/>
      <c r="N619" s="5"/>
      <c r="AP619" s="8"/>
    </row>
    <row r="620" spans="2:42" x14ac:dyDescent="0.2">
      <c r="B620" s="9"/>
      <c r="C620" s="11"/>
      <c r="D620" s="8"/>
      <c r="E620" s="8"/>
      <c r="F620" s="8"/>
      <c r="G620" s="11"/>
      <c r="H620" s="11"/>
      <c r="N620" s="5"/>
      <c r="AP620" s="8"/>
    </row>
    <row r="621" spans="2:42" x14ac:dyDescent="0.2">
      <c r="B621" s="9"/>
      <c r="C621" s="11"/>
      <c r="D621" s="8"/>
      <c r="E621" s="8"/>
      <c r="F621" s="8"/>
      <c r="G621" s="11"/>
      <c r="H621" s="11"/>
      <c r="N621" s="5"/>
      <c r="AP621" s="8"/>
    </row>
    <row r="622" spans="2:42" x14ac:dyDescent="0.2">
      <c r="B622" s="9"/>
      <c r="C622" s="11"/>
      <c r="D622" s="8"/>
      <c r="E622" s="8"/>
      <c r="F622" s="8"/>
      <c r="G622" s="11"/>
      <c r="H622" s="11"/>
      <c r="N622" s="5"/>
      <c r="AP622" s="8"/>
    </row>
    <row r="623" spans="2:42" x14ac:dyDescent="0.2">
      <c r="B623" s="9"/>
      <c r="C623" s="11"/>
      <c r="D623" s="8"/>
      <c r="E623" s="8"/>
      <c r="F623" s="8"/>
      <c r="G623" s="11"/>
      <c r="H623" s="11"/>
      <c r="N623" s="5"/>
      <c r="AP623" s="8"/>
    </row>
    <row r="624" spans="2:42" x14ac:dyDescent="0.2">
      <c r="B624" s="9"/>
      <c r="C624" s="11"/>
      <c r="D624" s="8"/>
      <c r="E624" s="8"/>
      <c r="F624" s="8"/>
      <c r="G624" s="11"/>
      <c r="H624" s="11"/>
      <c r="N624" s="5"/>
      <c r="AP624" s="8"/>
    </row>
    <row r="625" spans="2:42" x14ac:dyDescent="0.2">
      <c r="B625" s="9"/>
      <c r="C625" s="11"/>
      <c r="D625" s="8"/>
      <c r="E625" s="8"/>
      <c r="F625" s="8"/>
      <c r="G625" s="11"/>
      <c r="H625" s="11"/>
      <c r="N625" s="5"/>
      <c r="AP625" s="8"/>
    </row>
    <row r="626" spans="2:42" x14ac:dyDescent="0.2">
      <c r="B626" s="9"/>
      <c r="C626" s="11"/>
      <c r="D626" s="8"/>
      <c r="E626" s="8"/>
      <c r="F626" s="8"/>
      <c r="G626" s="11"/>
      <c r="H626" s="11"/>
      <c r="N626" s="5"/>
      <c r="AP626" s="8"/>
    </row>
    <row r="627" spans="2:42" x14ac:dyDescent="0.2">
      <c r="B627" s="9"/>
      <c r="C627" s="11"/>
      <c r="D627" s="8"/>
      <c r="E627" s="8"/>
      <c r="F627" s="8"/>
      <c r="G627" s="11"/>
      <c r="H627" s="11"/>
      <c r="N627" s="5"/>
      <c r="AP627" s="8"/>
    </row>
    <row r="628" spans="2:42" x14ac:dyDescent="0.2">
      <c r="B628" s="9"/>
      <c r="C628" s="11"/>
      <c r="D628" s="8"/>
      <c r="E628" s="8"/>
      <c r="F628" s="8"/>
      <c r="G628" s="11"/>
      <c r="H628" s="11"/>
      <c r="N628" s="5"/>
      <c r="AP628" s="8"/>
    </row>
    <row r="629" spans="2:42" x14ac:dyDescent="0.2">
      <c r="B629" s="9"/>
      <c r="C629" s="11"/>
      <c r="D629" s="8"/>
      <c r="E629" s="8"/>
      <c r="F629" s="8"/>
      <c r="G629" s="11"/>
      <c r="H629" s="11"/>
      <c r="N629" s="5"/>
      <c r="AP629" s="8"/>
    </row>
    <row r="630" spans="2:42" x14ac:dyDescent="0.2">
      <c r="B630" s="9"/>
      <c r="C630" s="11"/>
      <c r="D630" s="8"/>
      <c r="E630" s="8"/>
      <c r="F630" s="8"/>
      <c r="G630" s="11"/>
      <c r="H630" s="11"/>
      <c r="N630" s="5"/>
      <c r="AP630" s="8"/>
    </row>
    <row r="631" spans="2:42" x14ac:dyDescent="0.2">
      <c r="B631" s="9"/>
      <c r="C631" s="11"/>
      <c r="D631" s="8"/>
      <c r="E631" s="8"/>
      <c r="F631" s="8"/>
      <c r="G631" s="11"/>
      <c r="H631" s="11"/>
      <c r="N631" s="5"/>
      <c r="AP631" s="8"/>
    </row>
    <row r="632" spans="2:42" x14ac:dyDescent="0.2">
      <c r="B632" s="9"/>
      <c r="C632" s="11"/>
      <c r="D632" s="8"/>
      <c r="E632" s="8"/>
      <c r="F632" s="8"/>
      <c r="G632" s="11"/>
      <c r="H632" s="11"/>
      <c r="N632" s="5"/>
      <c r="AP632" s="8"/>
    </row>
    <row r="633" spans="2:42" x14ac:dyDescent="0.2">
      <c r="B633" s="9"/>
      <c r="C633" s="11"/>
      <c r="D633" s="8"/>
      <c r="E633" s="8"/>
      <c r="F633" s="8"/>
      <c r="G633" s="11"/>
      <c r="H633" s="11"/>
      <c r="N633" s="5"/>
      <c r="AP633" s="8"/>
    </row>
    <row r="634" spans="2:42" x14ac:dyDescent="0.2">
      <c r="B634" s="9"/>
      <c r="C634" s="11"/>
      <c r="D634" s="8"/>
      <c r="E634" s="8"/>
      <c r="F634" s="8"/>
      <c r="G634" s="11"/>
      <c r="H634" s="11"/>
      <c r="N634" s="5"/>
      <c r="AP634" s="8"/>
    </row>
    <row r="635" spans="2:42" x14ac:dyDescent="0.2">
      <c r="B635" s="9"/>
      <c r="C635" s="11"/>
      <c r="D635" s="8"/>
      <c r="E635" s="8"/>
      <c r="F635" s="8"/>
      <c r="G635" s="11"/>
      <c r="H635" s="11"/>
      <c r="N635" s="5"/>
      <c r="AP635" s="8"/>
    </row>
    <row r="636" spans="2:42" x14ac:dyDescent="0.2">
      <c r="B636" s="9"/>
      <c r="C636" s="11"/>
      <c r="D636" s="8"/>
      <c r="E636" s="8"/>
      <c r="F636" s="8"/>
      <c r="G636" s="11"/>
      <c r="H636" s="11"/>
      <c r="N636" s="5"/>
      <c r="AP636" s="8"/>
    </row>
    <row r="637" spans="2:42" x14ac:dyDescent="0.2">
      <c r="B637" s="9"/>
      <c r="C637" s="11"/>
      <c r="D637" s="8"/>
      <c r="E637" s="8"/>
      <c r="F637" s="8"/>
      <c r="G637" s="11"/>
      <c r="H637" s="11"/>
      <c r="N637" s="5"/>
      <c r="AP637" s="8"/>
    </row>
    <row r="638" spans="2:42" x14ac:dyDescent="0.2">
      <c r="B638" s="9"/>
      <c r="C638" s="11"/>
      <c r="D638" s="8"/>
      <c r="E638" s="8"/>
      <c r="F638" s="8"/>
      <c r="G638" s="11"/>
      <c r="H638" s="11"/>
      <c r="N638" s="5"/>
      <c r="AP638" s="8"/>
    </row>
    <row r="639" spans="2:42" x14ac:dyDescent="0.2">
      <c r="B639" s="9"/>
      <c r="C639" s="11"/>
      <c r="D639" s="8"/>
      <c r="E639" s="8"/>
      <c r="F639" s="8"/>
      <c r="G639" s="11"/>
      <c r="H639" s="11"/>
      <c r="N639" s="5"/>
      <c r="AP639" s="8"/>
    </row>
    <row r="640" spans="2:42" x14ac:dyDescent="0.2">
      <c r="B640" s="9"/>
      <c r="C640" s="11"/>
      <c r="D640" s="8"/>
      <c r="E640" s="8"/>
      <c r="F640" s="8"/>
      <c r="G640" s="11"/>
      <c r="H640" s="11"/>
      <c r="N640" s="5"/>
      <c r="AP640" s="8"/>
    </row>
    <row r="641" spans="2:42" x14ac:dyDescent="0.2">
      <c r="B641" s="9"/>
      <c r="C641" s="11"/>
      <c r="D641" s="8"/>
      <c r="E641" s="8"/>
      <c r="F641" s="8"/>
      <c r="G641" s="11"/>
      <c r="H641" s="11"/>
      <c r="N641" s="5"/>
      <c r="AP641" s="8"/>
    </row>
    <row r="642" spans="2:42" x14ac:dyDescent="0.2">
      <c r="B642" s="9"/>
      <c r="C642" s="11"/>
      <c r="D642" s="8"/>
      <c r="E642" s="8"/>
      <c r="F642" s="8"/>
      <c r="G642" s="11"/>
      <c r="H642" s="11"/>
      <c r="N642" s="5"/>
      <c r="AP642" s="8"/>
    </row>
    <row r="643" spans="2:42" x14ac:dyDescent="0.2">
      <c r="B643" s="9"/>
      <c r="C643" s="11"/>
      <c r="D643" s="8"/>
      <c r="E643" s="8"/>
      <c r="F643" s="8"/>
      <c r="G643" s="11"/>
      <c r="H643" s="11"/>
      <c r="N643" s="5"/>
      <c r="AP643" s="8"/>
    </row>
    <row r="644" spans="2:42" x14ac:dyDescent="0.2">
      <c r="B644" s="9"/>
      <c r="C644" s="11"/>
      <c r="D644" s="8"/>
      <c r="E644" s="8"/>
      <c r="F644" s="8"/>
      <c r="G644" s="11"/>
      <c r="H644" s="11"/>
      <c r="N644" s="5"/>
      <c r="AP644" s="8"/>
    </row>
    <row r="645" spans="2:42" x14ac:dyDescent="0.2">
      <c r="B645" s="9"/>
      <c r="C645" s="11"/>
      <c r="D645" s="8"/>
      <c r="E645" s="8"/>
      <c r="F645" s="8"/>
      <c r="G645" s="11"/>
      <c r="H645" s="11"/>
      <c r="N645" s="5"/>
      <c r="AP645" s="8"/>
    </row>
    <row r="646" spans="2:42" x14ac:dyDescent="0.2">
      <c r="B646" s="9"/>
      <c r="C646" s="11"/>
      <c r="D646" s="8"/>
      <c r="E646" s="8"/>
      <c r="F646" s="8"/>
      <c r="G646" s="11"/>
      <c r="H646" s="11"/>
      <c r="N646" s="5"/>
      <c r="AP646" s="8"/>
    </row>
    <row r="647" spans="2:42" x14ac:dyDescent="0.2">
      <c r="B647" s="9"/>
      <c r="C647" s="11"/>
      <c r="D647" s="8"/>
      <c r="E647" s="8"/>
      <c r="F647" s="8"/>
      <c r="G647" s="11"/>
      <c r="H647" s="11"/>
      <c r="N647" s="5"/>
      <c r="AP647" s="8"/>
    </row>
    <row r="648" spans="2:42" x14ac:dyDescent="0.2">
      <c r="B648" s="9"/>
      <c r="C648" s="11"/>
      <c r="D648" s="8"/>
      <c r="E648" s="8"/>
      <c r="F648" s="8"/>
      <c r="G648" s="11"/>
      <c r="H648" s="11"/>
      <c r="N648" s="5"/>
      <c r="AP648" s="8"/>
    </row>
    <row r="649" spans="2:42" x14ac:dyDescent="0.2">
      <c r="B649" s="9"/>
      <c r="C649" s="11"/>
      <c r="D649" s="8"/>
      <c r="E649" s="8"/>
      <c r="F649" s="8"/>
      <c r="G649" s="11"/>
      <c r="H649" s="11"/>
      <c r="N649" s="5"/>
      <c r="AP649" s="8"/>
    </row>
    <row r="650" spans="2:42" x14ac:dyDescent="0.2">
      <c r="B650" s="9"/>
      <c r="C650" s="11"/>
      <c r="D650" s="8"/>
      <c r="E650" s="8"/>
      <c r="F650" s="8"/>
      <c r="G650" s="11"/>
      <c r="H650" s="11"/>
      <c r="N650" s="5"/>
      <c r="AP650" s="8"/>
    </row>
    <row r="651" spans="2:42" x14ac:dyDescent="0.2">
      <c r="B651" s="9"/>
      <c r="C651" s="11"/>
      <c r="D651" s="8"/>
      <c r="E651" s="8"/>
      <c r="F651" s="8"/>
      <c r="G651" s="11"/>
      <c r="H651" s="11"/>
      <c r="N651" s="5"/>
      <c r="AP651" s="8"/>
    </row>
    <row r="652" spans="2:42" x14ac:dyDescent="0.2">
      <c r="B652" s="9"/>
      <c r="C652" s="11"/>
      <c r="D652" s="8"/>
      <c r="E652" s="8"/>
      <c r="F652" s="8"/>
      <c r="G652" s="11"/>
      <c r="H652" s="11"/>
      <c r="N652" s="5"/>
      <c r="AP652" s="8"/>
    </row>
    <row r="653" spans="2:42" x14ac:dyDescent="0.2">
      <c r="B653" s="9"/>
      <c r="C653" s="11"/>
      <c r="D653" s="8"/>
      <c r="E653" s="8"/>
      <c r="F653" s="8"/>
      <c r="G653" s="11"/>
      <c r="H653" s="11"/>
      <c r="N653" s="5"/>
      <c r="AP653" s="8"/>
    </row>
    <row r="654" spans="2:42" x14ac:dyDescent="0.2">
      <c r="B654" s="9"/>
      <c r="C654" s="11"/>
      <c r="D654" s="8"/>
      <c r="E654" s="8"/>
      <c r="F654" s="8"/>
      <c r="G654" s="11"/>
      <c r="H654" s="11"/>
      <c r="N654" s="5"/>
      <c r="AP654" s="8"/>
    </row>
    <row r="655" spans="2:42" x14ac:dyDescent="0.2">
      <c r="B655" s="9"/>
      <c r="C655" s="11"/>
      <c r="D655" s="8"/>
      <c r="E655" s="8"/>
      <c r="F655" s="8"/>
      <c r="G655" s="11"/>
      <c r="H655" s="11"/>
      <c r="N655" s="5"/>
      <c r="AP655" s="8"/>
    </row>
    <row r="656" spans="2:42" x14ac:dyDescent="0.2">
      <c r="B656" s="9"/>
      <c r="C656" s="11"/>
      <c r="D656" s="8"/>
      <c r="E656" s="8"/>
      <c r="F656" s="8"/>
      <c r="G656" s="11"/>
      <c r="H656" s="11"/>
      <c r="N656" s="5"/>
      <c r="AP656" s="8"/>
    </row>
    <row r="657" spans="2:42" x14ac:dyDescent="0.2">
      <c r="B657" s="9"/>
      <c r="C657" s="11"/>
      <c r="D657" s="8"/>
      <c r="E657" s="8"/>
      <c r="F657" s="8"/>
      <c r="G657" s="11"/>
      <c r="H657" s="11"/>
      <c r="N657" s="5"/>
      <c r="AP657" s="8"/>
    </row>
    <row r="658" spans="2:42" x14ac:dyDescent="0.2">
      <c r="B658" s="9"/>
      <c r="C658" s="11"/>
      <c r="D658" s="8"/>
      <c r="E658" s="8"/>
      <c r="F658" s="8"/>
      <c r="G658" s="11"/>
      <c r="H658" s="11"/>
      <c r="N658" s="5"/>
      <c r="AP658" s="8"/>
    </row>
    <row r="659" spans="2:42" x14ac:dyDescent="0.2">
      <c r="B659" s="9"/>
      <c r="C659" s="11"/>
      <c r="D659" s="8"/>
      <c r="E659" s="8"/>
      <c r="F659" s="8"/>
      <c r="G659" s="11"/>
      <c r="H659" s="11"/>
      <c r="N659" s="5"/>
      <c r="AP659" s="8"/>
    </row>
    <row r="660" spans="2:42" x14ac:dyDescent="0.2">
      <c r="B660" s="9"/>
      <c r="C660" s="11"/>
      <c r="D660" s="8"/>
      <c r="E660" s="8"/>
      <c r="F660" s="8"/>
      <c r="G660" s="11"/>
      <c r="H660" s="11"/>
      <c r="N660" s="5"/>
      <c r="AP660" s="8"/>
    </row>
    <row r="661" spans="2:42" x14ac:dyDescent="0.2">
      <c r="B661" s="9"/>
      <c r="C661" s="11"/>
      <c r="D661" s="8"/>
      <c r="E661" s="8"/>
      <c r="F661" s="8"/>
      <c r="G661" s="11"/>
      <c r="H661" s="11"/>
      <c r="N661" s="5"/>
      <c r="AP661" s="8"/>
    </row>
    <row r="662" spans="2:42" x14ac:dyDescent="0.2">
      <c r="B662" s="9"/>
      <c r="C662" s="11"/>
      <c r="D662" s="8"/>
      <c r="E662" s="8"/>
      <c r="F662" s="8"/>
      <c r="G662" s="11"/>
      <c r="H662" s="11"/>
      <c r="N662" s="5"/>
      <c r="AP662" s="8"/>
    </row>
    <row r="663" spans="2:42" x14ac:dyDescent="0.2">
      <c r="B663" s="9"/>
      <c r="C663" s="11"/>
      <c r="D663" s="8"/>
      <c r="E663" s="8"/>
      <c r="F663" s="8"/>
      <c r="G663" s="11"/>
      <c r="H663" s="11"/>
      <c r="N663" s="5"/>
      <c r="AP663" s="8"/>
    </row>
    <row r="664" spans="2:42" x14ac:dyDescent="0.2">
      <c r="B664" s="9"/>
      <c r="C664" s="11"/>
      <c r="D664" s="8"/>
      <c r="E664" s="8"/>
      <c r="F664" s="8"/>
      <c r="G664" s="11"/>
      <c r="H664" s="11"/>
      <c r="N664" s="5"/>
      <c r="AP664" s="8"/>
    </row>
    <row r="665" spans="2:42" x14ac:dyDescent="0.2">
      <c r="B665" s="9"/>
      <c r="C665" s="11"/>
      <c r="D665" s="8"/>
      <c r="E665" s="8"/>
      <c r="F665" s="8"/>
      <c r="G665" s="11"/>
      <c r="H665" s="11"/>
      <c r="N665" s="5"/>
      <c r="AP665" s="8"/>
    </row>
    <row r="666" spans="2:42" x14ac:dyDescent="0.2">
      <c r="B666" s="9"/>
      <c r="C666" s="11"/>
      <c r="D666" s="8"/>
      <c r="E666" s="8"/>
      <c r="F666" s="8"/>
      <c r="G666" s="11"/>
      <c r="H666" s="11"/>
      <c r="N666" s="5"/>
      <c r="AP666" s="8"/>
    </row>
    <row r="667" spans="2:42" x14ac:dyDescent="0.2">
      <c r="B667" s="9"/>
      <c r="C667" s="11"/>
      <c r="D667" s="8"/>
      <c r="E667" s="8"/>
      <c r="F667" s="8"/>
      <c r="G667" s="11"/>
      <c r="H667" s="11"/>
      <c r="N667" s="5"/>
      <c r="AP667" s="8"/>
    </row>
    <row r="668" spans="2:42" x14ac:dyDescent="0.2">
      <c r="B668" s="9"/>
      <c r="C668" s="11"/>
      <c r="D668" s="8"/>
      <c r="E668" s="8"/>
      <c r="F668" s="8"/>
      <c r="G668" s="11"/>
      <c r="H668" s="11"/>
      <c r="N668" s="5"/>
      <c r="AP668" s="8"/>
    </row>
    <row r="669" spans="2:42" x14ac:dyDescent="0.2">
      <c r="B669" s="9"/>
      <c r="C669" s="11"/>
      <c r="D669" s="8"/>
      <c r="E669" s="8"/>
      <c r="F669" s="8"/>
      <c r="G669" s="11"/>
      <c r="H669" s="11"/>
      <c r="N669" s="5"/>
      <c r="AP669" s="8"/>
    </row>
    <row r="670" spans="2:42" x14ac:dyDescent="0.2">
      <c r="B670" s="9"/>
      <c r="C670" s="11"/>
      <c r="D670" s="8"/>
      <c r="E670" s="8"/>
      <c r="F670" s="8"/>
      <c r="G670" s="11"/>
      <c r="H670" s="11"/>
      <c r="N670" s="5"/>
      <c r="AP670" s="8"/>
    </row>
    <row r="671" spans="2:42" x14ac:dyDescent="0.2">
      <c r="B671" s="9"/>
      <c r="C671" s="11"/>
      <c r="D671" s="8"/>
      <c r="E671" s="8"/>
      <c r="F671" s="8"/>
      <c r="G671" s="11"/>
      <c r="H671" s="11"/>
      <c r="N671" s="5"/>
      <c r="AP671" s="8"/>
    </row>
    <row r="672" spans="2:42" x14ac:dyDescent="0.2">
      <c r="B672" s="9"/>
      <c r="C672" s="11"/>
      <c r="D672" s="8"/>
      <c r="E672" s="8"/>
      <c r="F672" s="8"/>
      <c r="G672" s="11"/>
      <c r="H672" s="11"/>
      <c r="N672" s="5"/>
      <c r="AP672" s="8"/>
    </row>
    <row r="673" spans="2:42" x14ac:dyDescent="0.2">
      <c r="B673" s="9"/>
      <c r="C673" s="11"/>
      <c r="D673" s="8"/>
      <c r="E673" s="8"/>
      <c r="F673" s="8"/>
      <c r="G673" s="11"/>
      <c r="H673" s="11"/>
      <c r="N673" s="5"/>
      <c r="AP673" s="8"/>
    </row>
    <row r="674" spans="2:42" x14ac:dyDescent="0.2">
      <c r="B674" s="9"/>
      <c r="C674" s="11"/>
      <c r="D674" s="8"/>
      <c r="E674" s="8"/>
      <c r="F674" s="8"/>
      <c r="G674" s="11"/>
      <c r="H674" s="11"/>
      <c r="N674" s="5"/>
      <c r="AP674" s="8"/>
    </row>
    <row r="675" spans="2:42" x14ac:dyDescent="0.2">
      <c r="B675" s="9"/>
      <c r="C675" s="11"/>
      <c r="D675" s="8"/>
      <c r="E675" s="8"/>
      <c r="F675" s="8"/>
      <c r="G675" s="11"/>
      <c r="H675" s="11"/>
      <c r="N675" s="5"/>
      <c r="AP675" s="8"/>
    </row>
    <row r="676" spans="2:42" x14ac:dyDescent="0.2">
      <c r="B676" s="9"/>
      <c r="C676" s="11"/>
      <c r="D676" s="8"/>
      <c r="E676" s="8"/>
      <c r="F676" s="8"/>
      <c r="G676" s="11"/>
      <c r="H676" s="11"/>
      <c r="N676" s="5"/>
      <c r="AP676" s="8"/>
    </row>
    <row r="677" spans="2:42" x14ac:dyDescent="0.2">
      <c r="B677" s="9"/>
      <c r="C677" s="11"/>
      <c r="D677" s="8"/>
      <c r="E677" s="8"/>
      <c r="F677" s="8"/>
      <c r="G677" s="11"/>
      <c r="H677" s="11"/>
      <c r="N677" s="5"/>
      <c r="AP677" s="8"/>
    </row>
    <row r="678" spans="2:42" x14ac:dyDescent="0.2">
      <c r="B678" s="9"/>
      <c r="C678" s="11"/>
      <c r="D678" s="8"/>
      <c r="E678" s="8"/>
      <c r="F678" s="8"/>
      <c r="G678" s="11"/>
      <c r="H678" s="11"/>
      <c r="N678" s="5"/>
      <c r="AP678" s="8"/>
    </row>
    <row r="679" spans="2:42" x14ac:dyDescent="0.2">
      <c r="B679" s="9"/>
      <c r="C679" s="11"/>
      <c r="D679" s="8"/>
      <c r="E679" s="8"/>
      <c r="F679" s="8"/>
      <c r="G679" s="11"/>
      <c r="H679" s="11"/>
      <c r="N679" s="5"/>
      <c r="AP679" s="8"/>
    </row>
    <row r="680" spans="2:42" x14ac:dyDescent="0.2">
      <c r="B680" s="9"/>
      <c r="C680" s="11"/>
      <c r="D680" s="8"/>
      <c r="E680" s="8"/>
      <c r="F680" s="8"/>
      <c r="G680" s="11"/>
      <c r="H680" s="11"/>
      <c r="N680" s="5"/>
      <c r="AP680" s="8"/>
    </row>
    <row r="681" spans="2:42" x14ac:dyDescent="0.2">
      <c r="B681" s="9"/>
      <c r="C681" s="11"/>
      <c r="D681" s="8"/>
      <c r="E681" s="8"/>
      <c r="F681" s="8"/>
      <c r="G681" s="11"/>
      <c r="H681" s="11"/>
      <c r="N681" s="5"/>
      <c r="AP681" s="8"/>
    </row>
    <row r="682" spans="2:42" x14ac:dyDescent="0.2">
      <c r="B682" s="9"/>
      <c r="C682" s="11"/>
      <c r="D682" s="8"/>
      <c r="E682" s="8"/>
      <c r="F682" s="8"/>
      <c r="G682" s="11"/>
      <c r="H682" s="11"/>
      <c r="N682" s="5"/>
      <c r="AP682" s="8"/>
    </row>
    <row r="683" spans="2:42" x14ac:dyDescent="0.2">
      <c r="B683" s="9"/>
      <c r="C683" s="11"/>
      <c r="D683" s="8"/>
      <c r="E683" s="8"/>
      <c r="F683" s="8"/>
      <c r="G683" s="11"/>
      <c r="H683" s="11"/>
      <c r="N683" s="5"/>
      <c r="AP683" s="8"/>
    </row>
    <row r="684" spans="2:42" x14ac:dyDescent="0.2">
      <c r="B684" s="9"/>
      <c r="C684" s="11"/>
      <c r="D684" s="8"/>
      <c r="E684" s="8"/>
      <c r="F684" s="8"/>
      <c r="G684" s="11"/>
      <c r="H684" s="11"/>
      <c r="N684" s="5"/>
      <c r="AP684" s="8"/>
    </row>
    <row r="685" spans="2:42" x14ac:dyDescent="0.2">
      <c r="B685" s="9"/>
      <c r="C685" s="11"/>
      <c r="D685" s="8"/>
      <c r="E685" s="8"/>
      <c r="F685" s="8"/>
      <c r="G685" s="11"/>
      <c r="H685" s="11"/>
      <c r="N685" s="5"/>
      <c r="AP685" s="8"/>
    </row>
    <row r="686" spans="2:42" x14ac:dyDescent="0.2">
      <c r="B686" s="9"/>
      <c r="C686" s="11"/>
      <c r="D686" s="8"/>
      <c r="E686" s="8"/>
      <c r="F686" s="8"/>
      <c r="G686" s="11"/>
      <c r="H686" s="11"/>
      <c r="N686" s="5"/>
      <c r="AP686" s="8"/>
    </row>
    <row r="687" spans="2:42" x14ac:dyDescent="0.2">
      <c r="B687" s="9"/>
      <c r="C687" s="11"/>
      <c r="D687" s="8"/>
      <c r="E687" s="8"/>
      <c r="F687" s="8"/>
      <c r="G687" s="11"/>
      <c r="H687" s="11"/>
      <c r="N687" s="5"/>
      <c r="AP687" s="8"/>
    </row>
    <row r="688" spans="2:42" x14ac:dyDescent="0.2">
      <c r="B688" s="9"/>
      <c r="C688" s="11"/>
      <c r="D688" s="8"/>
      <c r="E688" s="8"/>
      <c r="F688" s="8"/>
      <c r="G688" s="11"/>
      <c r="H688" s="11"/>
      <c r="N688" s="5"/>
      <c r="AP688" s="8"/>
    </row>
    <row r="689" spans="2:42" x14ac:dyDescent="0.2">
      <c r="B689" s="9"/>
      <c r="C689" s="11"/>
      <c r="D689" s="8"/>
      <c r="E689" s="8"/>
      <c r="F689" s="8"/>
      <c r="G689" s="11"/>
      <c r="H689" s="11"/>
      <c r="N689" s="5"/>
      <c r="AP689" s="8"/>
    </row>
    <row r="690" spans="2:42" x14ac:dyDescent="0.2">
      <c r="B690" s="9"/>
      <c r="C690" s="11"/>
      <c r="D690" s="8"/>
      <c r="E690" s="8"/>
      <c r="F690" s="8"/>
      <c r="G690" s="11"/>
      <c r="H690" s="11"/>
      <c r="N690" s="5"/>
      <c r="AP690" s="8"/>
    </row>
    <row r="691" spans="2:42" x14ac:dyDescent="0.2">
      <c r="B691" s="9"/>
      <c r="C691" s="11"/>
      <c r="D691" s="8"/>
      <c r="E691" s="8"/>
      <c r="F691" s="8"/>
      <c r="G691" s="11"/>
      <c r="H691" s="11"/>
      <c r="N691" s="5"/>
      <c r="AP691" s="8"/>
    </row>
    <row r="692" spans="2:42" x14ac:dyDescent="0.2">
      <c r="B692" s="9"/>
      <c r="C692" s="11"/>
      <c r="D692" s="8"/>
      <c r="E692" s="8"/>
      <c r="F692" s="8"/>
      <c r="G692" s="11"/>
      <c r="H692" s="11"/>
      <c r="N692" s="5"/>
      <c r="AP692" s="8"/>
    </row>
    <row r="693" spans="2:42" x14ac:dyDescent="0.2">
      <c r="B693" s="9"/>
      <c r="C693" s="11"/>
      <c r="D693" s="8"/>
      <c r="E693" s="8"/>
      <c r="F693" s="8"/>
      <c r="G693" s="11"/>
      <c r="H693" s="11"/>
      <c r="N693" s="5"/>
      <c r="AP693" s="8"/>
    </row>
    <row r="694" spans="2:42" x14ac:dyDescent="0.2">
      <c r="B694" s="9"/>
      <c r="C694" s="11"/>
      <c r="D694" s="8"/>
      <c r="E694" s="8"/>
      <c r="F694" s="8"/>
      <c r="G694" s="11"/>
      <c r="H694" s="11"/>
      <c r="N694" s="5"/>
      <c r="AP694" s="8"/>
    </row>
    <row r="695" spans="2:42" x14ac:dyDescent="0.2">
      <c r="B695" s="9"/>
      <c r="C695" s="11"/>
      <c r="D695" s="8"/>
      <c r="E695" s="8"/>
      <c r="F695" s="8"/>
      <c r="G695" s="11"/>
      <c r="H695" s="11"/>
      <c r="N695" s="5"/>
      <c r="AP695" s="8"/>
    </row>
    <row r="696" spans="2:42" x14ac:dyDescent="0.2">
      <c r="B696" s="9"/>
      <c r="C696" s="11"/>
      <c r="D696" s="8"/>
      <c r="E696" s="8"/>
      <c r="F696" s="8"/>
      <c r="G696" s="11"/>
      <c r="H696" s="11"/>
      <c r="N696" s="5"/>
      <c r="AP696" s="8"/>
    </row>
    <row r="697" spans="2:42" x14ac:dyDescent="0.2">
      <c r="B697" s="9"/>
      <c r="C697" s="11"/>
      <c r="D697" s="8"/>
      <c r="E697" s="8"/>
      <c r="F697" s="8"/>
      <c r="G697" s="11"/>
      <c r="H697" s="11"/>
      <c r="N697" s="5"/>
      <c r="AP697" s="8"/>
    </row>
    <row r="698" spans="2:42" x14ac:dyDescent="0.2">
      <c r="B698" s="9"/>
      <c r="C698" s="11"/>
      <c r="D698" s="8"/>
      <c r="E698" s="8"/>
      <c r="F698" s="8"/>
      <c r="G698" s="11"/>
      <c r="H698" s="11"/>
      <c r="N698" s="5"/>
      <c r="AP698" s="8"/>
    </row>
    <row r="699" spans="2:42" x14ac:dyDescent="0.2">
      <c r="B699" s="9"/>
      <c r="C699" s="11"/>
      <c r="D699" s="8"/>
      <c r="E699" s="8"/>
      <c r="F699" s="8"/>
      <c r="G699" s="11"/>
      <c r="H699" s="11"/>
      <c r="N699" s="5"/>
      <c r="AP699" s="8"/>
    </row>
    <row r="700" spans="2:42" x14ac:dyDescent="0.2">
      <c r="B700" s="9"/>
      <c r="C700" s="11"/>
      <c r="D700" s="8"/>
      <c r="E700" s="8"/>
      <c r="F700" s="8"/>
      <c r="G700" s="11"/>
      <c r="H700" s="11"/>
      <c r="N700" s="5"/>
      <c r="AP700" s="8"/>
    </row>
    <row r="701" spans="2:42" x14ac:dyDescent="0.2">
      <c r="B701" s="9"/>
      <c r="C701" s="11"/>
      <c r="D701" s="8"/>
      <c r="E701" s="8"/>
      <c r="F701" s="8"/>
      <c r="G701" s="11"/>
      <c r="H701" s="11"/>
      <c r="N701" s="5"/>
      <c r="AP701" s="8"/>
    </row>
    <row r="702" spans="2:42" x14ac:dyDescent="0.2">
      <c r="B702" s="9"/>
      <c r="C702" s="11"/>
      <c r="D702" s="8"/>
      <c r="E702" s="8"/>
      <c r="F702" s="8"/>
      <c r="G702" s="11"/>
      <c r="H702" s="11"/>
      <c r="N702" s="5"/>
      <c r="AP702" s="8"/>
    </row>
    <row r="703" spans="2:42" x14ac:dyDescent="0.2">
      <c r="B703" s="9"/>
      <c r="C703" s="11"/>
      <c r="D703" s="8"/>
      <c r="E703" s="8"/>
      <c r="F703" s="8"/>
      <c r="G703" s="11"/>
      <c r="H703" s="11"/>
      <c r="N703" s="5"/>
      <c r="AP703" s="8"/>
    </row>
    <row r="704" spans="2:42" x14ac:dyDescent="0.2">
      <c r="B704" s="9"/>
      <c r="C704" s="11"/>
      <c r="D704" s="8"/>
      <c r="E704" s="8"/>
      <c r="F704" s="8"/>
      <c r="G704" s="11"/>
      <c r="H704" s="11"/>
      <c r="N704" s="5"/>
      <c r="AP704" s="8"/>
    </row>
    <row r="705" spans="2:42" x14ac:dyDescent="0.2">
      <c r="B705" s="9"/>
      <c r="C705" s="11"/>
      <c r="D705" s="8"/>
      <c r="E705" s="8"/>
      <c r="F705" s="8"/>
      <c r="G705" s="11"/>
      <c r="H705" s="11"/>
      <c r="N705" s="5"/>
      <c r="AP705" s="8"/>
    </row>
    <row r="706" spans="2:42" x14ac:dyDescent="0.2">
      <c r="B706" s="9"/>
      <c r="C706" s="11"/>
      <c r="D706" s="8"/>
      <c r="E706" s="8"/>
      <c r="F706" s="8"/>
      <c r="G706" s="11"/>
      <c r="H706" s="11"/>
      <c r="N706" s="5"/>
      <c r="AP706" s="8"/>
    </row>
    <row r="707" spans="2:42" x14ac:dyDescent="0.2">
      <c r="B707" s="9"/>
      <c r="C707" s="11"/>
      <c r="D707" s="8"/>
      <c r="E707" s="8"/>
      <c r="F707" s="8"/>
      <c r="G707" s="11"/>
      <c r="H707" s="11"/>
      <c r="N707" s="5"/>
      <c r="AP707" s="8"/>
    </row>
    <row r="708" spans="2:42" x14ac:dyDescent="0.2">
      <c r="B708" s="9"/>
      <c r="C708" s="11"/>
      <c r="D708" s="8"/>
      <c r="E708" s="8"/>
      <c r="F708" s="8"/>
      <c r="G708" s="11"/>
      <c r="H708" s="11"/>
      <c r="N708" s="5"/>
      <c r="AP708" s="8"/>
    </row>
    <row r="709" spans="2:42" x14ac:dyDescent="0.2">
      <c r="B709" s="9"/>
      <c r="C709" s="11"/>
      <c r="D709" s="8"/>
      <c r="E709" s="8"/>
      <c r="F709" s="8"/>
      <c r="G709" s="11"/>
      <c r="H709" s="11"/>
      <c r="N709" s="5"/>
      <c r="AP709" s="8"/>
    </row>
    <row r="710" spans="2:42" x14ac:dyDescent="0.2">
      <c r="B710" s="9"/>
      <c r="C710" s="11"/>
      <c r="D710" s="8"/>
      <c r="E710" s="8"/>
      <c r="F710" s="8"/>
      <c r="G710" s="11"/>
      <c r="H710" s="11"/>
      <c r="N710" s="5"/>
      <c r="AP710" s="8"/>
    </row>
    <row r="711" spans="2:42" x14ac:dyDescent="0.2">
      <c r="B711" s="9"/>
      <c r="C711" s="11"/>
      <c r="D711" s="8"/>
      <c r="E711" s="8"/>
      <c r="F711" s="8"/>
      <c r="G711" s="11"/>
      <c r="H711" s="11"/>
      <c r="N711" s="5"/>
      <c r="AP711" s="8"/>
    </row>
    <row r="712" spans="2:42" x14ac:dyDescent="0.2">
      <c r="B712" s="9"/>
      <c r="C712" s="11"/>
      <c r="D712" s="8"/>
      <c r="E712" s="8"/>
      <c r="F712" s="8"/>
      <c r="G712" s="11"/>
      <c r="H712" s="11"/>
      <c r="N712" s="5"/>
      <c r="AP712" s="8"/>
    </row>
    <row r="713" spans="2:42" x14ac:dyDescent="0.2">
      <c r="B713" s="9"/>
      <c r="C713" s="11"/>
      <c r="D713" s="8"/>
      <c r="E713" s="8"/>
      <c r="F713" s="8"/>
      <c r="G713" s="11"/>
      <c r="H713" s="11"/>
      <c r="N713" s="5"/>
      <c r="AP713" s="8"/>
    </row>
    <row r="714" spans="2:42" x14ac:dyDescent="0.2">
      <c r="B714" s="9"/>
      <c r="C714" s="11"/>
      <c r="D714" s="8"/>
      <c r="E714" s="8"/>
      <c r="F714" s="8"/>
      <c r="G714" s="11"/>
      <c r="H714" s="11"/>
      <c r="N714" s="5"/>
      <c r="AP714" s="8"/>
    </row>
    <row r="715" spans="2:42" x14ac:dyDescent="0.2">
      <c r="B715" s="9"/>
      <c r="C715" s="11"/>
      <c r="D715" s="8"/>
      <c r="E715" s="8"/>
      <c r="F715" s="8"/>
      <c r="G715" s="11"/>
      <c r="H715" s="11"/>
      <c r="N715" s="5"/>
      <c r="AP715" s="8"/>
    </row>
    <row r="716" spans="2:42" x14ac:dyDescent="0.2">
      <c r="B716" s="9"/>
      <c r="C716" s="11"/>
      <c r="D716" s="8"/>
      <c r="E716" s="8"/>
      <c r="F716" s="8"/>
      <c r="G716" s="11"/>
      <c r="H716" s="11"/>
      <c r="N716" s="5"/>
      <c r="AP716" s="8"/>
    </row>
    <row r="717" spans="2:42" x14ac:dyDescent="0.2">
      <c r="B717" s="9"/>
      <c r="C717" s="11"/>
      <c r="D717" s="8"/>
      <c r="E717" s="8"/>
      <c r="F717" s="8"/>
      <c r="G717" s="11"/>
      <c r="H717" s="11"/>
      <c r="N717" s="5"/>
      <c r="AP717" s="8"/>
    </row>
    <row r="718" spans="2:42" x14ac:dyDescent="0.2">
      <c r="B718" s="9"/>
      <c r="C718" s="11"/>
      <c r="D718" s="8"/>
      <c r="E718" s="8"/>
      <c r="F718" s="8"/>
      <c r="G718" s="11"/>
      <c r="H718" s="11"/>
      <c r="N718" s="5"/>
      <c r="AP718" s="8"/>
    </row>
    <row r="719" spans="2:42" x14ac:dyDescent="0.2">
      <c r="B719" s="9"/>
      <c r="C719" s="11"/>
      <c r="D719" s="8"/>
      <c r="E719" s="8"/>
      <c r="F719" s="8"/>
      <c r="G719" s="11"/>
      <c r="H719" s="11"/>
      <c r="N719" s="5"/>
      <c r="AP719" s="8"/>
    </row>
    <row r="720" spans="2:42" x14ac:dyDescent="0.2">
      <c r="B720" s="9"/>
      <c r="C720" s="11"/>
      <c r="D720" s="8"/>
      <c r="E720" s="8"/>
      <c r="F720" s="8"/>
      <c r="G720" s="11"/>
      <c r="H720" s="11"/>
      <c r="N720" s="5"/>
      <c r="AP720" s="8"/>
    </row>
    <row r="721" spans="2:42" x14ac:dyDescent="0.2">
      <c r="B721" s="9"/>
      <c r="C721" s="11"/>
      <c r="D721" s="8"/>
      <c r="E721" s="8"/>
      <c r="F721" s="8"/>
      <c r="G721" s="11"/>
      <c r="H721" s="11"/>
      <c r="N721" s="5"/>
      <c r="AP721" s="8"/>
    </row>
    <row r="722" spans="2:42" x14ac:dyDescent="0.2">
      <c r="B722" s="9"/>
      <c r="C722" s="11"/>
      <c r="D722" s="8"/>
      <c r="E722" s="8"/>
      <c r="F722" s="8"/>
      <c r="G722" s="11"/>
      <c r="H722" s="11"/>
      <c r="N722" s="5"/>
      <c r="AP722" s="8"/>
    </row>
    <row r="723" spans="2:42" x14ac:dyDescent="0.2">
      <c r="B723" s="9"/>
      <c r="C723" s="11"/>
      <c r="D723" s="8"/>
      <c r="E723" s="8"/>
      <c r="F723" s="8"/>
      <c r="G723" s="11"/>
      <c r="H723" s="11"/>
      <c r="N723" s="5"/>
      <c r="AP723" s="8"/>
    </row>
    <row r="724" spans="2:42" x14ac:dyDescent="0.2">
      <c r="B724" s="9"/>
      <c r="C724" s="11"/>
      <c r="D724" s="8"/>
      <c r="E724" s="8"/>
      <c r="F724" s="8"/>
      <c r="G724" s="11"/>
      <c r="H724" s="11"/>
      <c r="N724" s="5"/>
      <c r="AP724" s="8"/>
    </row>
    <row r="725" spans="2:42" x14ac:dyDescent="0.2">
      <c r="B725" s="9"/>
      <c r="C725" s="11"/>
      <c r="D725" s="8"/>
      <c r="E725" s="8"/>
      <c r="F725" s="8"/>
      <c r="G725" s="11"/>
      <c r="H725" s="11"/>
      <c r="N725" s="5"/>
      <c r="AP725" s="8"/>
    </row>
    <row r="726" spans="2:42" x14ac:dyDescent="0.2">
      <c r="B726" s="9"/>
      <c r="C726" s="11"/>
      <c r="D726" s="8"/>
      <c r="E726" s="8"/>
      <c r="F726" s="8"/>
      <c r="G726" s="11"/>
      <c r="H726" s="11"/>
      <c r="N726" s="5"/>
      <c r="AP726" s="8"/>
    </row>
    <row r="727" spans="2:42" x14ac:dyDescent="0.2">
      <c r="B727" s="9"/>
      <c r="C727" s="11"/>
      <c r="D727" s="8"/>
      <c r="E727" s="8"/>
      <c r="F727" s="8"/>
      <c r="G727" s="11"/>
      <c r="H727" s="11"/>
      <c r="N727" s="5"/>
      <c r="AP727" s="8"/>
    </row>
    <row r="728" spans="2:42" x14ac:dyDescent="0.2">
      <c r="B728" s="9"/>
      <c r="C728" s="11"/>
      <c r="D728" s="8"/>
      <c r="E728" s="8"/>
      <c r="F728" s="8"/>
      <c r="G728" s="11"/>
      <c r="H728" s="11"/>
      <c r="N728" s="5"/>
      <c r="AP728" s="8"/>
    </row>
    <row r="729" spans="2:42" x14ac:dyDescent="0.2">
      <c r="B729" s="9"/>
      <c r="C729" s="11"/>
      <c r="D729" s="8"/>
      <c r="E729" s="8"/>
      <c r="F729" s="8"/>
      <c r="G729" s="11"/>
      <c r="H729" s="11"/>
      <c r="N729" s="5"/>
      <c r="AP729" s="8"/>
    </row>
    <row r="730" spans="2:42" x14ac:dyDescent="0.2">
      <c r="B730" s="9"/>
      <c r="C730" s="11"/>
      <c r="D730" s="8"/>
      <c r="E730" s="8"/>
      <c r="F730" s="8"/>
      <c r="G730" s="11"/>
      <c r="H730" s="11"/>
      <c r="N730" s="5"/>
      <c r="AP730" s="8"/>
    </row>
    <row r="731" spans="2:42" x14ac:dyDescent="0.2">
      <c r="B731" s="9"/>
      <c r="C731" s="11"/>
      <c r="D731" s="8"/>
      <c r="E731" s="8"/>
      <c r="F731" s="8"/>
      <c r="G731" s="11"/>
      <c r="H731" s="11"/>
      <c r="N731" s="5"/>
      <c r="AP731" s="8"/>
    </row>
    <row r="732" spans="2:42" x14ac:dyDescent="0.2">
      <c r="B732" s="9"/>
      <c r="C732" s="11"/>
      <c r="D732" s="8"/>
      <c r="E732" s="8"/>
      <c r="F732" s="8"/>
      <c r="G732" s="11"/>
      <c r="H732" s="11"/>
      <c r="N732" s="5"/>
      <c r="AP732" s="8"/>
    </row>
    <row r="733" spans="2:42" x14ac:dyDescent="0.2">
      <c r="B733" s="9"/>
      <c r="C733" s="11"/>
      <c r="D733" s="8"/>
      <c r="E733" s="8"/>
      <c r="F733" s="8"/>
      <c r="G733" s="11"/>
      <c r="H733" s="11"/>
      <c r="N733" s="5"/>
      <c r="AP733" s="8"/>
    </row>
    <row r="734" spans="2:42" x14ac:dyDescent="0.2">
      <c r="B734" s="9"/>
      <c r="C734" s="11"/>
      <c r="D734" s="8"/>
      <c r="E734" s="8"/>
      <c r="F734" s="8"/>
      <c r="G734" s="11"/>
      <c r="H734" s="11"/>
      <c r="N734" s="5"/>
      <c r="AP734" s="8"/>
    </row>
    <row r="735" spans="2:42" x14ac:dyDescent="0.2">
      <c r="B735" s="9"/>
      <c r="C735" s="11"/>
      <c r="D735" s="8"/>
      <c r="E735" s="8"/>
      <c r="F735" s="8"/>
      <c r="G735" s="11"/>
      <c r="H735" s="11"/>
      <c r="N735" s="5"/>
      <c r="AP735" s="8"/>
    </row>
    <row r="736" spans="2:42" x14ac:dyDescent="0.2">
      <c r="B736" s="9"/>
      <c r="C736" s="11"/>
      <c r="D736" s="8"/>
      <c r="E736" s="8"/>
      <c r="F736" s="8"/>
      <c r="G736" s="11"/>
      <c r="H736" s="11"/>
      <c r="N736" s="5"/>
      <c r="AP736" s="8"/>
    </row>
    <row r="737" spans="2:42" x14ac:dyDescent="0.2">
      <c r="B737" s="9"/>
      <c r="C737" s="11"/>
      <c r="D737" s="8"/>
      <c r="E737" s="8"/>
      <c r="F737" s="8"/>
      <c r="G737" s="11"/>
      <c r="H737" s="11"/>
      <c r="N737" s="5"/>
      <c r="AP737" s="8"/>
    </row>
    <row r="738" spans="2:42" x14ac:dyDescent="0.2">
      <c r="B738" s="9"/>
      <c r="C738" s="11"/>
      <c r="D738" s="8"/>
      <c r="E738" s="8"/>
      <c r="F738" s="8"/>
      <c r="G738" s="11"/>
      <c r="H738" s="11"/>
      <c r="N738" s="5"/>
      <c r="AP738" s="8"/>
    </row>
    <row r="739" spans="2:42" x14ac:dyDescent="0.2">
      <c r="B739" s="9"/>
      <c r="C739" s="11"/>
      <c r="D739" s="8"/>
      <c r="E739" s="8"/>
      <c r="F739" s="8"/>
      <c r="G739" s="11"/>
      <c r="H739" s="11"/>
      <c r="N739" s="5"/>
      <c r="AP739" s="8"/>
    </row>
    <row r="740" spans="2:42" x14ac:dyDescent="0.2">
      <c r="B740" s="9"/>
      <c r="C740" s="11"/>
      <c r="D740" s="8"/>
      <c r="E740" s="8"/>
      <c r="F740" s="8"/>
      <c r="G740" s="11"/>
      <c r="H740" s="11"/>
      <c r="N740" s="5"/>
      <c r="AP740" s="8"/>
    </row>
    <row r="741" spans="2:42" x14ac:dyDescent="0.2">
      <c r="B741" s="9"/>
      <c r="C741" s="11"/>
      <c r="D741" s="8"/>
      <c r="E741" s="8"/>
      <c r="F741" s="8"/>
      <c r="G741" s="11"/>
      <c r="H741" s="11"/>
      <c r="N741" s="5"/>
      <c r="AP741" s="8"/>
    </row>
    <row r="742" spans="2:42" x14ac:dyDescent="0.2">
      <c r="B742" s="9"/>
      <c r="C742" s="11"/>
      <c r="D742" s="8"/>
      <c r="E742" s="8"/>
      <c r="F742" s="8"/>
      <c r="G742" s="11"/>
      <c r="H742" s="11"/>
      <c r="N742" s="5"/>
      <c r="AP742" s="8"/>
    </row>
    <row r="743" spans="2:42" x14ac:dyDescent="0.2">
      <c r="B743" s="9"/>
      <c r="C743" s="11"/>
      <c r="D743" s="8"/>
      <c r="E743" s="8"/>
      <c r="F743" s="8"/>
      <c r="G743" s="11"/>
      <c r="H743" s="11"/>
      <c r="N743" s="5"/>
      <c r="AP743" s="8"/>
    </row>
    <row r="744" spans="2:42" x14ac:dyDescent="0.2">
      <c r="B744" s="9"/>
      <c r="C744" s="11"/>
      <c r="D744" s="8"/>
      <c r="E744" s="8"/>
      <c r="F744" s="8"/>
      <c r="G744" s="11"/>
      <c r="H744" s="11"/>
      <c r="N744" s="5"/>
      <c r="AP744" s="8"/>
    </row>
    <row r="745" spans="2:42" x14ac:dyDescent="0.2">
      <c r="B745" s="9"/>
      <c r="C745" s="11"/>
      <c r="D745" s="8"/>
      <c r="E745" s="8"/>
      <c r="F745" s="8"/>
      <c r="G745" s="11"/>
      <c r="H745" s="11"/>
      <c r="N745" s="5"/>
      <c r="AP745" s="8"/>
    </row>
    <row r="746" spans="2:42" x14ac:dyDescent="0.2">
      <c r="B746" s="9"/>
      <c r="C746" s="11"/>
      <c r="D746" s="8"/>
      <c r="E746" s="8"/>
      <c r="F746" s="8"/>
      <c r="G746" s="11"/>
      <c r="H746" s="11"/>
      <c r="N746" s="5"/>
      <c r="AP746" s="8"/>
    </row>
    <row r="747" spans="2:42" x14ac:dyDescent="0.2">
      <c r="B747" s="9"/>
      <c r="C747" s="11"/>
      <c r="D747" s="8"/>
      <c r="E747" s="8"/>
      <c r="F747" s="8"/>
      <c r="G747" s="11"/>
      <c r="H747" s="11"/>
      <c r="N747" s="5"/>
      <c r="AP747" s="8"/>
    </row>
    <row r="748" spans="2:42" x14ac:dyDescent="0.2">
      <c r="B748" s="9"/>
      <c r="C748" s="11"/>
      <c r="D748" s="8"/>
      <c r="E748" s="8"/>
      <c r="F748" s="8"/>
      <c r="G748" s="11"/>
      <c r="H748" s="11"/>
      <c r="N748" s="5"/>
      <c r="AP748" s="8"/>
    </row>
    <row r="749" spans="2:42" x14ac:dyDescent="0.2">
      <c r="B749" s="9"/>
      <c r="C749" s="11"/>
      <c r="D749" s="8"/>
      <c r="E749" s="8"/>
      <c r="F749" s="8"/>
      <c r="G749" s="11"/>
      <c r="H749" s="11"/>
      <c r="N749" s="5"/>
      <c r="AP749" s="8"/>
    </row>
    <row r="750" spans="2:42" x14ac:dyDescent="0.2">
      <c r="B750" s="9"/>
      <c r="C750" s="11"/>
      <c r="D750" s="8"/>
      <c r="E750" s="8"/>
      <c r="F750" s="8"/>
      <c r="G750" s="11"/>
      <c r="H750" s="11"/>
      <c r="N750" s="5"/>
      <c r="AP750" s="8"/>
    </row>
    <row r="751" spans="2:42" x14ac:dyDescent="0.2">
      <c r="B751" s="9"/>
      <c r="C751" s="11"/>
      <c r="D751" s="8"/>
      <c r="E751" s="8"/>
      <c r="F751" s="8"/>
      <c r="G751" s="11"/>
      <c r="H751" s="11"/>
      <c r="N751" s="5"/>
      <c r="AP751" s="8"/>
    </row>
    <row r="752" spans="2:42" x14ac:dyDescent="0.2">
      <c r="B752" s="9"/>
      <c r="C752" s="11"/>
      <c r="D752" s="8"/>
      <c r="E752" s="8"/>
      <c r="F752" s="8"/>
      <c r="G752" s="11"/>
      <c r="H752" s="11"/>
      <c r="N752" s="5"/>
      <c r="AP752" s="8"/>
    </row>
    <row r="753" spans="2:42" x14ac:dyDescent="0.2">
      <c r="B753" s="9"/>
      <c r="C753" s="11"/>
      <c r="D753" s="8"/>
      <c r="E753" s="8"/>
      <c r="F753" s="8"/>
      <c r="G753" s="11"/>
      <c r="H753" s="11"/>
      <c r="N753" s="5"/>
      <c r="AP753" s="8"/>
    </row>
    <row r="754" spans="2:42" x14ac:dyDescent="0.2">
      <c r="B754" s="9"/>
      <c r="C754" s="11"/>
      <c r="D754" s="8"/>
      <c r="E754" s="8"/>
      <c r="F754" s="8"/>
      <c r="G754" s="11"/>
      <c r="H754" s="11"/>
      <c r="N754" s="5"/>
      <c r="AP754" s="8"/>
    </row>
    <row r="755" spans="2:42" x14ac:dyDescent="0.2">
      <c r="B755" s="9"/>
      <c r="C755" s="11"/>
      <c r="D755" s="8"/>
      <c r="E755" s="8"/>
      <c r="F755" s="8"/>
      <c r="G755" s="11"/>
      <c r="H755" s="11"/>
      <c r="N755" s="5"/>
      <c r="AP755" s="8"/>
    </row>
    <row r="756" spans="2:42" x14ac:dyDescent="0.2">
      <c r="B756" s="9"/>
      <c r="C756" s="11"/>
      <c r="D756" s="8"/>
      <c r="E756" s="8"/>
      <c r="F756" s="8"/>
      <c r="G756" s="11"/>
      <c r="H756" s="11"/>
      <c r="N756" s="5"/>
      <c r="AP756" s="8"/>
    </row>
    <row r="757" spans="2:42" x14ac:dyDescent="0.2">
      <c r="B757" s="9"/>
      <c r="C757" s="11"/>
      <c r="D757" s="8"/>
      <c r="E757" s="8"/>
      <c r="F757" s="8"/>
      <c r="G757" s="11"/>
      <c r="H757" s="11"/>
      <c r="N757" s="5"/>
      <c r="AP757" s="8"/>
    </row>
    <row r="758" spans="2:42" x14ac:dyDescent="0.2">
      <c r="B758" s="9"/>
      <c r="C758" s="11"/>
      <c r="D758" s="8"/>
      <c r="E758" s="8"/>
      <c r="F758" s="8"/>
      <c r="G758" s="11"/>
      <c r="H758" s="11"/>
      <c r="N758" s="5"/>
      <c r="AP758" s="8"/>
    </row>
    <row r="759" spans="2:42" x14ac:dyDescent="0.2">
      <c r="B759" s="9"/>
      <c r="C759" s="11"/>
      <c r="D759" s="8"/>
      <c r="E759" s="8"/>
      <c r="F759" s="8"/>
      <c r="G759" s="11"/>
      <c r="H759" s="11"/>
      <c r="N759" s="5"/>
      <c r="AP759" s="8"/>
    </row>
    <row r="760" spans="2:42" x14ac:dyDescent="0.2">
      <c r="B760" s="9"/>
      <c r="C760" s="11"/>
      <c r="D760" s="8"/>
      <c r="E760" s="8"/>
      <c r="F760" s="8"/>
      <c r="G760" s="11"/>
      <c r="H760" s="11"/>
      <c r="N760" s="5"/>
      <c r="AP760" s="8"/>
    </row>
    <row r="761" spans="2:42" x14ac:dyDescent="0.2">
      <c r="B761" s="9"/>
      <c r="C761" s="11"/>
      <c r="D761" s="8"/>
      <c r="E761" s="8"/>
      <c r="F761" s="8"/>
      <c r="G761" s="11"/>
      <c r="H761" s="11"/>
      <c r="N761" s="5"/>
      <c r="AP761" s="8"/>
    </row>
    <row r="762" spans="2:42" x14ac:dyDescent="0.2">
      <c r="B762" s="9"/>
      <c r="C762" s="11"/>
      <c r="D762" s="8"/>
      <c r="E762" s="8"/>
      <c r="F762" s="8"/>
      <c r="G762" s="11"/>
      <c r="H762" s="11"/>
      <c r="N762" s="5"/>
      <c r="AP762" s="8"/>
    </row>
    <row r="763" spans="2:42" x14ac:dyDescent="0.2">
      <c r="B763" s="9"/>
      <c r="C763" s="11"/>
      <c r="D763" s="8"/>
      <c r="E763" s="8"/>
      <c r="F763" s="8"/>
      <c r="G763" s="11"/>
      <c r="H763" s="11"/>
      <c r="N763" s="5"/>
      <c r="AP763" s="8"/>
    </row>
    <row r="764" spans="2:42" x14ac:dyDescent="0.2">
      <c r="B764" s="9"/>
      <c r="C764" s="11"/>
      <c r="D764" s="8"/>
      <c r="E764" s="8"/>
      <c r="F764" s="8"/>
      <c r="G764" s="11"/>
      <c r="H764" s="11"/>
      <c r="N764" s="5"/>
      <c r="AP764" s="8"/>
    </row>
    <row r="765" spans="2:42" x14ac:dyDescent="0.2">
      <c r="B765" s="9"/>
      <c r="C765" s="11"/>
      <c r="D765" s="8"/>
      <c r="E765" s="8"/>
      <c r="F765" s="8"/>
      <c r="G765" s="11"/>
      <c r="H765" s="11"/>
      <c r="N765" s="5"/>
      <c r="AP765" s="8"/>
    </row>
    <row r="766" spans="2:42" x14ac:dyDescent="0.2">
      <c r="B766" s="9"/>
      <c r="C766" s="11"/>
      <c r="D766" s="8"/>
      <c r="E766" s="8"/>
      <c r="F766" s="8"/>
      <c r="G766" s="11"/>
      <c r="H766" s="11"/>
      <c r="N766" s="5"/>
      <c r="AP766" s="8"/>
    </row>
    <row r="767" spans="2:42" x14ac:dyDescent="0.2">
      <c r="B767" s="9"/>
      <c r="C767" s="11"/>
      <c r="D767" s="8"/>
      <c r="E767" s="8"/>
      <c r="F767" s="8"/>
      <c r="G767" s="11"/>
      <c r="H767" s="11"/>
      <c r="N767" s="5"/>
      <c r="AP767" s="8"/>
    </row>
    <row r="768" spans="2:42" x14ac:dyDescent="0.2">
      <c r="B768" s="9"/>
      <c r="C768" s="11"/>
      <c r="D768" s="8"/>
      <c r="E768" s="8"/>
      <c r="F768" s="8"/>
      <c r="G768" s="11"/>
      <c r="H768" s="11"/>
      <c r="N768" s="5"/>
      <c r="AP768" s="8"/>
    </row>
    <row r="769" spans="2:42" x14ac:dyDescent="0.2">
      <c r="B769" s="9"/>
      <c r="C769" s="11"/>
      <c r="D769" s="8"/>
      <c r="E769" s="8"/>
      <c r="F769" s="8"/>
      <c r="G769" s="11"/>
      <c r="H769" s="11"/>
      <c r="N769" s="5"/>
      <c r="AP769" s="8"/>
    </row>
    <row r="770" spans="2:42" x14ac:dyDescent="0.2">
      <c r="B770" s="9"/>
      <c r="C770" s="11"/>
      <c r="D770" s="8"/>
      <c r="E770" s="8"/>
      <c r="F770" s="8"/>
      <c r="G770" s="11"/>
      <c r="H770" s="11"/>
      <c r="N770" s="5"/>
      <c r="AP770" s="8"/>
    </row>
    <row r="771" spans="2:42" x14ac:dyDescent="0.2">
      <c r="B771" s="9"/>
      <c r="C771" s="11"/>
      <c r="D771" s="8"/>
      <c r="E771" s="8"/>
      <c r="F771" s="8"/>
      <c r="G771" s="11"/>
      <c r="H771" s="11"/>
      <c r="N771" s="5"/>
      <c r="AP771" s="8"/>
    </row>
    <row r="772" spans="2:42" x14ac:dyDescent="0.2">
      <c r="B772" s="9"/>
      <c r="C772" s="11"/>
      <c r="D772" s="8"/>
      <c r="E772" s="8"/>
      <c r="F772" s="8"/>
      <c r="G772" s="11"/>
      <c r="H772" s="11"/>
      <c r="N772" s="5"/>
      <c r="AP772" s="8"/>
    </row>
    <row r="773" spans="2:42" x14ac:dyDescent="0.2">
      <c r="B773" s="9"/>
      <c r="C773" s="11"/>
      <c r="D773" s="8"/>
      <c r="E773" s="8"/>
      <c r="F773" s="8"/>
      <c r="G773" s="11"/>
      <c r="H773" s="11"/>
      <c r="N773" s="5"/>
      <c r="AP773" s="8"/>
    </row>
    <row r="774" spans="2:42" x14ac:dyDescent="0.2">
      <c r="B774" s="9"/>
      <c r="C774" s="11"/>
      <c r="D774" s="8"/>
      <c r="E774" s="8"/>
      <c r="F774" s="8"/>
      <c r="G774" s="11"/>
      <c r="H774" s="11"/>
      <c r="N774" s="5"/>
      <c r="AP774" s="8"/>
    </row>
    <row r="775" spans="2:42" x14ac:dyDescent="0.2">
      <c r="B775" s="9"/>
      <c r="C775" s="11"/>
      <c r="D775" s="8"/>
      <c r="E775" s="8"/>
      <c r="F775" s="8"/>
      <c r="G775" s="11"/>
      <c r="H775" s="11"/>
      <c r="N775" s="5"/>
      <c r="AP775" s="8"/>
    </row>
    <row r="776" spans="2:42" x14ac:dyDescent="0.2">
      <c r="B776" s="9"/>
      <c r="C776" s="11"/>
      <c r="D776" s="8"/>
      <c r="E776" s="8"/>
      <c r="F776" s="8"/>
      <c r="G776" s="11"/>
      <c r="H776" s="11"/>
      <c r="N776" s="5"/>
      <c r="AP776" s="8"/>
    </row>
    <row r="777" spans="2:42" x14ac:dyDescent="0.2">
      <c r="B777" s="9"/>
      <c r="C777" s="11"/>
      <c r="D777" s="8"/>
      <c r="E777" s="8"/>
      <c r="F777" s="8"/>
      <c r="G777" s="11"/>
      <c r="H777" s="11"/>
      <c r="N777" s="5"/>
      <c r="AP777" s="8"/>
    </row>
    <row r="778" spans="2:42" x14ac:dyDescent="0.2">
      <c r="B778" s="9"/>
      <c r="C778" s="11"/>
      <c r="D778" s="8"/>
      <c r="E778" s="8"/>
      <c r="F778" s="8"/>
      <c r="G778" s="11"/>
      <c r="H778" s="11"/>
      <c r="N778" s="5"/>
      <c r="AP778" s="8"/>
    </row>
    <row r="779" spans="2:42" x14ac:dyDescent="0.2">
      <c r="B779" s="9"/>
      <c r="C779" s="11"/>
      <c r="D779" s="8"/>
      <c r="E779" s="8"/>
      <c r="F779" s="8"/>
      <c r="G779" s="11"/>
      <c r="H779" s="11"/>
      <c r="N779" s="5"/>
      <c r="AP779" s="8"/>
    </row>
    <row r="780" spans="2:42" x14ac:dyDescent="0.2">
      <c r="B780" s="9"/>
      <c r="C780" s="11"/>
      <c r="D780" s="8"/>
      <c r="E780" s="8"/>
      <c r="F780" s="8"/>
      <c r="G780" s="11"/>
      <c r="H780" s="11"/>
      <c r="N780" s="5"/>
      <c r="AP780" s="8"/>
    </row>
    <row r="781" spans="2:42" x14ac:dyDescent="0.2">
      <c r="B781" s="9"/>
      <c r="C781" s="11"/>
      <c r="D781" s="8"/>
      <c r="E781" s="8"/>
      <c r="F781" s="8"/>
      <c r="G781" s="11"/>
      <c r="H781" s="11"/>
      <c r="N781" s="5"/>
      <c r="AP781" s="8"/>
    </row>
    <row r="782" spans="2:42" x14ac:dyDescent="0.2">
      <c r="B782" s="9"/>
      <c r="C782" s="11"/>
      <c r="D782" s="8"/>
      <c r="E782" s="8"/>
      <c r="F782" s="8"/>
      <c r="G782" s="11"/>
      <c r="H782" s="11"/>
      <c r="N782" s="5"/>
      <c r="AP782" s="8"/>
    </row>
    <row r="783" spans="2:42" x14ac:dyDescent="0.2">
      <c r="B783" s="9"/>
      <c r="C783" s="11"/>
      <c r="D783" s="8"/>
      <c r="E783" s="8"/>
      <c r="F783" s="8"/>
      <c r="G783" s="11"/>
      <c r="H783" s="11"/>
      <c r="N783" s="5"/>
      <c r="AP783" s="8"/>
    </row>
    <row r="784" spans="2:42" x14ac:dyDescent="0.2">
      <c r="B784" s="9"/>
      <c r="C784" s="11"/>
      <c r="D784" s="8"/>
      <c r="E784" s="8"/>
      <c r="F784" s="8"/>
      <c r="G784" s="11"/>
      <c r="H784" s="11"/>
      <c r="N784" s="5"/>
      <c r="AP784" s="8"/>
    </row>
    <row r="785" spans="2:42" x14ac:dyDescent="0.2">
      <c r="B785" s="9"/>
      <c r="C785" s="11"/>
      <c r="D785" s="8"/>
      <c r="E785" s="8"/>
      <c r="F785" s="8"/>
      <c r="G785" s="11"/>
      <c r="H785" s="11"/>
      <c r="N785" s="5"/>
      <c r="AP785" s="8"/>
    </row>
    <row r="786" spans="2:42" x14ac:dyDescent="0.2">
      <c r="B786" s="9"/>
      <c r="C786" s="11"/>
      <c r="D786" s="8"/>
      <c r="E786" s="8"/>
      <c r="F786" s="8"/>
      <c r="G786" s="11"/>
      <c r="H786" s="11"/>
      <c r="N786" s="5"/>
      <c r="AP786" s="8"/>
    </row>
    <row r="787" spans="2:42" x14ac:dyDescent="0.2">
      <c r="B787" s="9"/>
      <c r="C787" s="11"/>
      <c r="D787" s="8"/>
      <c r="E787" s="8"/>
      <c r="F787" s="8"/>
      <c r="G787" s="11"/>
      <c r="H787" s="11"/>
      <c r="N787" s="5"/>
      <c r="AP787" s="8"/>
    </row>
    <row r="788" spans="2:42" x14ac:dyDescent="0.2">
      <c r="B788" s="9"/>
      <c r="C788" s="11"/>
      <c r="D788" s="8"/>
      <c r="E788" s="8"/>
      <c r="F788" s="8"/>
      <c r="G788" s="11"/>
      <c r="H788" s="11"/>
      <c r="N788" s="5"/>
      <c r="AP788" s="8"/>
    </row>
    <row r="789" spans="2:42" x14ac:dyDescent="0.2">
      <c r="B789" s="9"/>
      <c r="C789" s="11"/>
      <c r="D789" s="8"/>
      <c r="E789" s="8"/>
      <c r="F789" s="8"/>
      <c r="G789" s="11"/>
      <c r="H789" s="11"/>
      <c r="N789" s="5"/>
      <c r="AP789" s="8"/>
    </row>
    <row r="790" spans="2:42" x14ac:dyDescent="0.2">
      <c r="B790" s="9"/>
      <c r="C790" s="11"/>
      <c r="D790" s="8"/>
      <c r="E790" s="8"/>
      <c r="F790" s="8"/>
      <c r="G790" s="11"/>
      <c r="H790" s="11"/>
      <c r="N790" s="5"/>
      <c r="AP790" s="8"/>
    </row>
    <row r="791" spans="2:42" x14ac:dyDescent="0.2">
      <c r="B791" s="9"/>
      <c r="C791" s="11"/>
      <c r="D791" s="8"/>
      <c r="E791" s="8"/>
      <c r="F791" s="8"/>
      <c r="G791" s="11"/>
      <c r="H791" s="11"/>
      <c r="N791" s="5"/>
      <c r="AP791" s="8"/>
    </row>
    <row r="792" spans="2:42" x14ac:dyDescent="0.2">
      <c r="B792" s="9"/>
      <c r="C792" s="11"/>
      <c r="D792" s="8"/>
      <c r="E792" s="8"/>
      <c r="F792" s="8"/>
      <c r="G792" s="11"/>
      <c r="H792" s="11"/>
      <c r="N792" s="5"/>
      <c r="AP792" s="8"/>
    </row>
    <row r="793" spans="2:42" x14ac:dyDescent="0.2">
      <c r="B793" s="9"/>
      <c r="C793" s="11"/>
      <c r="D793" s="8"/>
      <c r="E793" s="8"/>
      <c r="F793" s="8"/>
      <c r="G793" s="11"/>
      <c r="H793" s="11"/>
      <c r="N793" s="5"/>
      <c r="AP793" s="8"/>
    </row>
    <row r="794" spans="2:42" x14ac:dyDescent="0.2">
      <c r="B794" s="9"/>
      <c r="C794" s="11"/>
      <c r="D794" s="8"/>
      <c r="E794" s="8"/>
      <c r="F794" s="8"/>
      <c r="G794" s="11"/>
      <c r="H794" s="11"/>
      <c r="N794" s="5"/>
      <c r="AP794" s="8"/>
    </row>
    <row r="795" spans="2:42" x14ac:dyDescent="0.2">
      <c r="B795" s="9"/>
      <c r="C795" s="11"/>
      <c r="D795" s="8"/>
      <c r="E795" s="8"/>
      <c r="F795" s="8"/>
      <c r="G795" s="11"/>
      <c r="H795" s="11"/>
      <c r="N795" s="5"/>
      <c r="AP795" s="8"/>
    </row>
    <row r="796" spans="2:42" x14ac:dyDescent="0.2">
      <c r="B796" s="9"/>
      <c r="C796" s="11"/>
      <c r="D796" s="8"/>
      <c r="E796" s="8"/>
      <c r="F796" s="8"/>
      <c r="G796" s="11"/>
      <c r="H796" s="11"/>
      <c r="N796" s="5"/>
      <c r="AP796" s="8"/>
    </row>
    <row r="797" spans="2:42" x14ac:dyDescent="0.2">
      <c r="B797" s="9"/>
      <c r="C797" s="11"/>
      <c r="D797" s="8"/>
      <c r="E797" s="8"/>
      <c r="F797" s="8"/>
      <c r="G797" s="11"/>
      <c r="H797" s="11"/>
      <c r="N797" s="5"/>
      <c r="AP797" s="8"/>
    </row>
    <row r="798" spans="2:42" x14ac:dyDescent="0.2">
      <c r="B798" s="9"/>
      <c r="C798" s="11"/>
      <c r="D798" s="8"/>
      <c r="E798" s="8"/>
      <c r="F798" s="8"/>
      <c r="G798" s="11"/>
      <c r="H798" s="11"/>
      <c r="N798" s="5"/>
      <c r="AP798" s="8"/>
    </row>
    <row r="799" spans="2:42" x14ac:dyDescent="0.2">
      <c r="B799" s="9"/>
      <c r="C799" s="11"/>
      <c r="D799" s="8"/>
      <c r="E799" s="8"/>
      <c r="F799" s="8"/>
      <c r="G799" s="11"/>
      <c r="H799" s="11"/>
      <c r="N799" s="5"/>
      <c r="AP799" s="8"/>
    </row>
    <row r="800" spans="2:42" x14ac:dyDescent="0.2">
      <c r="B800" s="9"/>
      <c r="C800" s="11"/>
      <c r="D800" s="8"/>
      <c r="E800" s="8"/>
      <c r="F800" s="8"/>
      <c r="G800" s="11"/>
      <c r="H800" s="11"/>
      <c r="N800" s="5"/>
      <c r="AP800" s="8"/>
    </row>
    <row r="801" spans="2:42" x14ac:dyDescent="0.2">
      <c r="B801" s="9"/>
      <c r="C801" s="11"/>
      <c r="D801" s="8"/>
      <c r="E801" s="8"/>
      <c r="F801" s="8"/>
      <c r="G801" s="11"/>
      <c r="H801" s="11"/>
      <c r="N801" s="5"/>
      <c r="AP801" s="8"/>
    </row>
    <row r="802" spans="2:42" x14ac:dyDescent="0.2">
      <c r="B802" s="9"/>
      <c r="C802" s="11"/>
      <c r="D802" s="8"/>
      <c r="E802" s="8"/>
      <c r="F802" s="8"/>
      <c r="G802" s="11"/>
      <c r="H802" s="11"/>
      <c r="N802" s="5"/>
      <c r="AP802" s="8"/>
    </row>
    <row r="803" spans="2:42" x14ac:dyDescent="0.2">
      <c r="B803" s="9"/>
      <c r="C803" s="11"/>
      <c r="D803" s="8"/>
      <c r="E803" s="8"/>
      <c r="F803" s="8"/>
      <c r="G803" s="11"/>
      <c r="H803" s="11"/>
      <c r="N803" s="5"/>
      <c r="AP803" s="8"/>
    </row>
    <row r="804" spans="2:42" x14ac:dyDescent="0.2">
      <c r="B804" s="9"/>
      <c r="C804" s="11"/>
      <c r="D804" s="8"/>
      <c r="E804" s="8"/>
      <c r="F804" s="8"/>
      <c r="G804" s="11"/>
      <c r="H804" s="11"/>
      <c r="N804" s="5"/>
      <c r="AP804" s="8"/>
    </row>
    <row r="805" spans="2:42" x14ac:dyDescent="0.2">
      <c r="B805" s="9"/>
      <c r="C805" s="11"/>
      <c r="D805" s="8"/>
      <c r="E805" s="8"/>
      <c r="F805" s="8"/>
      <c r="G805" s="11"/>
      <c r="H805" s="11"/>
      <c r="N805" s="5"/>
      <c r="AP805" s="8"/>
    </row>
    <row r="806" spans="2:42" x14ac:dyDescent="0.2">
      <c r="B806" s="9"/>
      <c r="C806" s="11"/>
      <c r="D806" s="8"/>
      <c r="E806" s="8"/>
      <c r="F806" s="8"/>
      <c r="G806" s="11"/>
      <c r="H806" s="11"/>
      <c r="N806" s="5"/>
      <c r="AP806" s="8"/>
    </row>
    <row r="807" spans="2:42" x14ac:dyDescent="0.2">
      <c r="B807" s="9"/>
      <c r="C807" s="11"/>
      <c r="D807" s="8"/>
      <c r="E807" s="8"/>
      <c r="F807" s="8"/>
      <c r="G807" s="11"/>
      <c r="H807" s="11"/>
      <c r="N807" s="5"/>
      <c r="AP807" s="8"/>
    </row>
    <row r="808" spans="2:42" x14ac:dyDescent="0.2">
      <c r="B808" s="9"/>
      <c r="C808" s="11"/>
      <c r="D808" s="8"/>
      <c r="E808" s="8"/>
      <c r="F808" s="8"/>
      <c r="G808" s="11"/>
      <c r="H808" s="11"/>
      <c r="N808" s="5"/>
      <c r="AP808" s="8"/>
    </row>
    <row r="809" spans="2:42" x14ac:dyDescent="0.2">
      <c r="B809" s="9"/>
      <c r="C809" s="11"/>
      <c r="D809" s="8"/>
      <c r="E809" s="8"/>
      <c r="F809" s="8"/>
      <c r="G809" s="11"/>
      <c r="H809" s="11"/>
      <c r="N809" s="5"/>
      <c r="AP809" s="8"/>
    </row>
    <row r="810" spans="2:42" x14ac:dyDescent="0.2">
      <c r="B810" s="9"/>
      <c r="C810" s="11"/>
      <c r="D810" s="8"/>
      <c r="E810" s="8"/>
      <c r="F810" s="8"/>
      <c r="G810" s="11"/>
      <c r="H810" s="11"/>
      <c r="N810" s="5"/>
      <c r="AP810" s="8"/>
    </row>
    <row r="811" spans="2:42" x14ac:dyDescent="0.2">
      <c r="B811" s="9"/>
      <c r="C811" s="11"/>
      <c r="D811" s="8"/>
      <c r="E811" s="8"/>
      <c r="F811" s="8"/>
      <c r="G811" s="11"/>
      <c r="H811" s="11"/>
      <c r="N811" s="5"/>
      <c r="AP811" s="8"/>
    </row>
    <row r="812" spans="2:42" x14ac:dyDescent="0.2">
      <c r="B812" s="9"/>
      <c r="C812" s="11"/>
      <c r="D812" s="8"/>
      <c r="E812" s="8"/>
      <c r="F812" s="8"/>
      <c r="G812" s="11"/>
      <c r="H812" s="11"/>
      <c r="N812" s="5"/>
      <c r="AP812" s="8"/>
    </row>
    <row r="813" spans="2:42" x14ac:dyDescent="0.2">
      <c r="B813" s="9"/>
      <c r="C813" s="11"/>
      <c r="D813" s="8"/>
      <c r="E813" s="8"/>
      <c r="F813" s="8"/>
      <c r="G813" s="11"/>
      <c r="H813" s="11"/>
      <c r="N813" s="5"/>
      <c r="AP813" s="8"/>
    </row>
    <row r="814" spans="2:42" x14ac:dyDescent="0.2">
      <c r="B814" s="9"/>
      <c r="C814" s="11"/>
      <c r="D814" s="8"/>
      <c r="E814" s="8"/>
      <c r="F814" s="8"/>
      <c r="G814" s="11"/>
      <c r="H814" s="11"/>
      <c r="N814" s="5"/>
      <c r="AP814" s="8"/>
    </row>
    <row r="815" spans="2:42" x14ac:dyDescent="0.2">
      <c r="B815" s="9"/>
      <c r="C815" s="11"/>
      <c r="D815" s="8"/>
      <c r="E815" s="8"/>
      <c r="F815" s="8"/>
      <c r="G815" s="11"/>
      <c r="H815" s="11"/>
      <c r="N815" s="5"/>
      <c r="AP815" s="8"/>
    </row>
    <row r="816" spans="2:42" x14ac:dyDescent="0.2">
      <c r="B816" s="9"/>
      <c r="C816" s="11"/>
      <c r="D816" s="8"/>
      <c r="E816" s="8"/>
      <c r="F816" s="8"/>
      <c r="G816" s="11"/>
      <c r="H816" s="11"/>
      <c r="N816" s="5"/>
      <c r="AP816" s="8"/>
    </row>
    <row r="817" spans="2:42" x14ac:dyDescent="0.2">
      <c r="B817" s="9"/>
      <c r="C817" s="11"/>
      <c r="D817" s="8"/>
      <c r="E817" s="8"/>
      <c r="F817" s="8"/>
      <c r="G817" s="11"/>
      <c r="H817" s="11"/>
      <c r="N817" s="5"/>
      <c r="AP817" s="8"/>
    </row>
    <row r="818" spans="2:42" x14ac:dyDescent="0.2">
      <c r="B818" s="9"/>
      <c r="C818" s="11"/>
      <c r="D818" s="8"/>
      <c r="E818" s="8"/>
      <c r="F818" s="8"/>
      <c r="G818" s="11"/>
      <c r="H818" s="11"/>
      <c r="N818" s="5"/>
      <c r="AP818" s="8"/>
    </row>
    <row r="819" spans="2:42" x14ac:dyDescent="0.2">
      <c r="B819" s="9"/>
      <c r="C819" s="11"/>
      <c r="D819" s="8"/>
      <c r="E819" s="8"/>
      <c r="F819" s="8"/>
      <c r="G819" s="11"/>
      <c r="H819" s="11"/>
      <c r="N819" s="5"/>
      <c r="AP819" s="8"/>
    </row>
    <row r="820" spans="2:42" x14ac:dyDescent="0.2">
      <c r="B820" s="9"/>
      <c r="C820" s="11"/>
      <c r="D820" s="8"/>
      <c r="E820" s="8"/>
      <c r="F820" s="8"/>
      <c r="G820" s="11"/>
      <c r="H820" s="11"/>
      <c r="N820" s="5"/>
      <c r="AP820" s="8"/>
    </row>
    <row r="821" spans="2:42" x14ac:dyDescent="0.2">
      <c r="B821" s="9"/>
      <c r="C821" s="11"/>
      <c r="D821" s="8"/>
      <c r="E821" s="8"/>
      <c r="F821" s="8"/>
      <c r="G821" s="11"/>
      <c r="H821" s="11"/>
      <c r="N821" s="5"/>
      <c r="AP821" s="8"/>
    </row>
    <row r="822" spans="2:42" x14ac:dyDescent="0.2">
      <c r="B822" s="9"/>
      <c r="C822" s="11"/>
      <c r="D822" s="8"/>
      <c r="E822" s="8"/>
      <c r="F822" s="8"/>
      <c r="G822" s="11"/>
      <c r="H822" s="11"/>
      <c r="N822" s="5"/>
      <c r="AP822" s="8"/>
    </row>
    <row r="823" spans="2:42" x14ac:dyDescent="0.2">
      <c r="B823" s="9"/>
      <c r="C823" s="11"/>
      <c r="D823" s="8"/>
      <c r="E823" s="8"/>
      <c r="F823" s="8"/>
      <c r="G823" s="11"/>
      <c r="H823" s="11"/>
      <c r="N823" s="5"/>
      <c r="AP823" s="8"/>
    </row>
    <row r="824" spans="2:42" x14ac:dyDescent="0.2">
      <c r="B824" s="9"/>
      <c r="C824" s="11"/>
      <c r="D824" s="8"/>
      <c r="E824" s="8"/>
      <c r="F824" s="8"/>
      <c r="G824" s="11"/>
      <c r="H824" s="11"/>
      <c r="N824" s="5"/>
      <c r="AP824" s="8"/>
    </row>
    <row r="825" spans="2:42" x14ac:dyDescent="0.2">
      <c r="B825" s="9"/>
      <c r="C825" s="11"/>
      <c r="D825" s="8"/>
      <c r="E825" s="8"/>
      <c r="F825" s="8"/>
      <c r="G825" s="11"/>
      <c r="H825" s="11"/>
      <c r="N825" s="5"/>
      <c r="AP825" s="8"/>
    </row>
    <row r="826" spans="2:42" x14ac:dyDescent="0.2">
      <c r="B826" s="9"/>
      <c r="C826" s="11"/>
      <c r="D826" s="8"/>
      <c r="E826" s="8"/>
      <c r="F826" s="8"/>
      <c r="G826" s="11"/>
      <c r="H826" s="11"/>
      <c r="N826" s="5"/>
      <c r="AP826" s="8"/>
    </row>
    <row r="827" spans="2:42" x14ac:dyDescent="0.2">
      <c r="B827" s="9"/>
      <c r="C827" s="11"/>
      <c r="D827" s="8"/>
      <c r="E827" s="8"/>
      <c r="F827" s="8"/>
      <c r="G827" s="11"/>
      <c r="H827" s="11"/>
      <c r="N827" s="5"/>
      <c r="AP827" s="8"/>
    </row>
    <row r="828" spans="2:42" x14ac:dyDescent="0.2">
      <c r="B828" s="9"/>
      <c r="C828" s="11"/>
      <c r="D828" s="8"/>
      <c r="E828" s="8"/>
      <c r="F828" s="8"/>
      <c r="G828" s="11"/>
      <c r="H828" s="11"/>
      <c r="N828" s="5"/>
      <c r="AP828" s="8"/>
    </row>
    <row r="829" spans="2:42" x14ac:dyDescent="0.2">
      <c r="B829" s="9"/>
      <c r="C829" s="11"/>
      <c r="D829" s="8"/>
      <c r="E829" s="8"/>
      <c r="F829" s="8"/>
      <c r="G829" s="11"/>
      <c r="H829" s="11"/>
      <c r="N829" s="5"/>
      <c r="AP829" s="8"/>
    </row>
    <row r="830" spans="2:42" x14ac:dyDescent="0.2">
      <c r="B830" s="9"/>
      <c r="C830" s="11"/>
      <c r="D830" s="8"/>
      <c r="E830" s="8"/>
      <c r="F830" s="8"/>
      <c r="G830" s="11"/>
      <c r="H830" s="11"/>
      <c r="N830" s="5"/>
      <c r="AP830" s="8"/>
    </row>
    <row r="831" spans="2:42" x14ac:dyDescent="0.2">
      <c r="B831" s="9"/>
      <c r="C831" s="11"/>
      <c r="D831" s="8"/>
      <c r="E831" s="8"/>
      <c r="F831" s="8"/>
      <c r="G831" s="11"/>
      <c r="H831" s="11"/>
      <c r="N831" s="5"/>
      <c r="AP831" s="8"/>
    </row>
    <row r="832" spans="2:42" x14ac:dyDescent="0.2">
      <c r="B832" s="9"/>
      <c r="C832" s="11"/>
      <c r="D832" s="8"/>
      <c r="E832" s="8"/>
      <c r="F832" s="8"/>
      <c r="G832" s="11"/>
      <c r="H832" s="11"/>
      <c r="N832" s="5"/>
      <c r="AP832" s="8"/>
    </row>
    <row r="833" spans="2:42" x14ac:dyDescent="0.2">
      <c r="B833" s="9"/>
      <c r="C833" s="11"/>
      <c r="D833" s="8"/>
      <c r="E833" s="8"/>
      <c r="F833" s="8"/>
      <c r="G833" s="11"/>
      <c r="H833" s="11"/>
      <c r="N833" s="5"/>
      <c r="AP833" s="8"/>
    </row>
    <row r="834" spans="2:42" x14ac:dyDescent="0.2">
      <c r="B834" s="9"/>
      <c r="C834" s="11"/>
      <c r="D834" s="8"/>
      <c r="E834" s="8"/>
      <c r="F834" s="8"/>
      <c r="G834" s="11"/>
      <c r="H834" s="11"/>
      <c r="N834" s="5"/>
      <c r="AP834" s="8"/>
    </row>
    <row r="835" spans="2:42" x14ac:dyDescent="0.2">
      <c r="B835" s="9"/>
      <c r="C835" s="11"/>
      <c r="D835" s="8"/>
      <c r="E835" s="8"/>
      <c r="F835" s="8"/>
      <c r="G835" s="11"/>
      <c r="H835" s="11"/>
      <c r="N835" s="5"/>
      <c r="AP835" s="8"/>
    </row>
    <row r="836" spans="2:42" x14ac:dyDescent="0.2">
      <c r="B836" s="9"/>
      <c r="C836" s="11"/>
      <c r="D836" s="8"/>
      <c r="E836" s="8"/>
      <c r="F836" s="8"/>
      <c r="G836" s="11"/>
      <c r="H836" s="11"/>
      <c r="N836" s="5"/>
      <c r="AP836" s="8"/>
    </row>
    <row r="837" spans="2:42" x14ac:dyDescent="0.2">
      <c r="B837" s="9"/>
      <c r="C837" s="11"/>
      <c r="D837" s="8"/>
      <c r="E837" s="8"/>
      <c r="F837" s="8"/>
      <c r="G837" s="11"/>
      <c r="H837" s="11"/>
      <c r="N837" s="5"/>
      <c r="AP837" s="8"/>
    </row>
    <row r="838" spans="2:42" x14ac:dyDescent="0.2">
      <c r="B838" s="9"/>
      <c r="C838" s="11"/>
      <c r="D838" s="8"/>
      <c r="E838" s="8"/>
      <c r="F838" s="8"/>
      <c r="G838" s="11"/>
      <c r="H838" s="11"/>
      <c r="N838" s="5"/>
      <c r="AP838" s="8"/>
    </row>
    <row r="839" spans="2:42" x14ac:dyDescent="0.2">
      <c r="B839" s="9"/>
      <c r="C839" s="11"/>
      <c r="D839" s="8"/>
      <c r="E839" s="8"/>
      <c r="F839" s="8"/>
      <c r="G839" s="11"/>
      <c r="H839" s="11"/>
      <c r="N839" s="5"/>
      <c r="AP839" s="8"/>
    </row>
    <row r="840" spans="2:42" x14ac:dyDescent="0.2">
      <c r="B840" s="9"/>
      <c r="C840" s="11"/>
      <c r="D840" s="8"/>
      <c r="E840" s="8"/>
      <c r="F840" s="8"/>
      <c r="G840" s="11"/>
      <c r="H840" s="11"/>
      <c r="N840" s="5"/>
      <c r="AP840" s="8"/>
    </row>
    <row r="841" spans="2:42" x14ac:dyDescent="0.2">
      <c r="B841" s="9"/>
      <c r="C841" s="11"/>
      <c r="D841" s="8"/>
      <c r="E841" s="8"/>
      <c r="F841" s="8"/>
      <c r="G841" s="11"/>
      <c r="H841" s="11"/>
      <c r="N841" s="5"/>
      <c r="AP841" s="8"/>
    </row>
    <row r="842" spans="2:42" x14ac:dyDescent="0.2">
      <c r="B842" s="9"/>
      <c r="C842" s="11"/>
      <c r="D842" s="8"/>
      <c r="E842" s="8"/>
      <c r="F842" s="8"/>
      <c r="G842" s="11"/>
      <c r="H842" s="11"/>
      <c r="N842" s="5"/>
      <c r="AP842" s="8"/>
    </row>
    <row r="843" spans="2:42" x14ac:dyDescent="0.2">
      <c r="B843" s="9"/>
      <c r="C843" s="11"/>
      <c r="D843" s="8"/>
      <c r="E843" s="8"/>
      <c r="F843" s="8"/>
      <c r="G843" s="11"/>
      <c r="H843" s="11"/>
      <c r="N843" s="5"/>
      <c r="AP843" s="8"/>
    </row>
    <row r="844" spans="2:42" x14ac:dyDescent="0.2">
      <c r="B844" s="9"/>
      <c r="C844" s="11"/>
      <c r="D844" s="8"/>
      <c r="E844" s="8"/>
      <c r="F844" s="8"/>
      <c r="G844" s="11"/>
      <c r="H844" s="11"/>
      <c r="N844" s="5"/>
      <c r="AP844" s="8"/>
    </row>
    <row r="845" spans="2:42" x14ac:dyDescent="0.2">
      <c r="B845" s="9"/>
      <c r="C845" s="11"/>
      <c r="D845" s="8"/>
      <c r="E845" s="8"/>
      <c r="F845" s="8"/>
      <c r="G845" s="11"/>
      <c r="H845" s="11"/>
      <c r="N845" s="5"/>
      <c r="AP845" s="8"/>
    </row>
    <row r="846" spans="2:42" x14ac:dyDescent="0.2">
      <c r="B846" s="9"/>
      <c r="C846" s="11"/>
      <c r="D846" s="8"/>
      <c r="E846" s="8"/>
      <c r="F846" s="8"/>
      <c r="G846" s="11"/>
      <c r="H846" s="11"/>
      <c r="N846" s="5"/>
      <c r="AP846" s="8"/>
    </row>
    <row r="847" spans="2:42" x14ac:dyDescent="0.2">
      <c r="B847" s="9"/>
      <c r="C847" s="11"/>
      <c r="D847" s="8"/>
      <c r="E847" s="8"/>
      <c r="F847" s="8"/>
      <c r="G847" s="11"/>
      <c r="H847" s="11"/>
      <c r="N847" s="5"/>
      <c r="AP847" s="8"/>
    </row>
    <row r="848" spans="2:42" x14ac:dyDescent="0.2">
      <c r="B848" s="9"/>
      <c r="C848" s="11"/>
      <c r="D848" s="8"/>
      <c r="E848" s="8"/>
      <c r="F848" s="8"/>
      <c r="G848" s="11"/>
      <c r="H848" s="11"/>
      <c r="N848" s="5"/>
      <c r="AP848" s="8"/>
    </row>
    <row r="849" spans="2:42" x14ac:dyDescent="0.2">
      <c r="B849" s="9"/>
      <c r="C849" s="11"/>
      <c r="D849" s="8"/>
      <c r="E849" s="8"/>
      <c r="F849" s="8"/>
      <c r="G849" s="11"/>
      <c r="H849" s="11"/>
      <c r="N849" s="5"/>
      <c r="AP849" s="8"/>
    </row>
    <row r="850" spans="2:42" x14ac:dyDescent="0.2">
      <c r="B850" s="9"/>
      <c r="C850" s="11"/>
      <c r="D850" s="8"/>
      <c r="E850" s="8"/>
      <c r="F850" s="8"/>
      <c r="G850" s="11"/>
      <c r="H850" s="11"/>
      <c r="N850" s="5"/>
      <c r="AP850" s="8"/>
    </row>
    <row r="851" spans="2:42" x14ac:dyDescent="0.2">
      <c r="B851" s="9"/>
      <c r="C851" s="11"/>
      <c r="D851" s="8"/>
      <c r="E851" s="8"/>
      <c r="F851" s="8"/>
      <c r="G851" s="11"/>
      <c r="H851" s="11"/>
      <c r="N851" s="5"/>
      <c r="AP851" s="8"/>
    </row>
    <row r="852" spans="2:42" x14ac:dyDescent="0.2">
      <c r="B852" s="9"/>
      <c r="C852" s="11"/>
      <c r="D852" s="8"/>
      <c r="E852" s="8"/>
      <c r="F852" s="8"/>
      <c r="G852" s="11"/>
      <c r="H852" s="11"/>
      <c r="N852" s="5"/>
      <c r="AP852" s="8"/>
    </row>
    <row r="853" spans="2:42" x14ac:dyDescent="0.2">
      <c r="B853" s="9"/>
      <c r="C853" s="11"/>
      <c r="D853" s="8"/>
      <c r="E853" s="8"/>
      <c r="F853" s="8"/>
      <c r="G853" s="11"/>
      <c r="H853" s="11"/>
      <c r="N853" s="5"/>
      <c r="AP853" s="8"/>
    </row>
    <row r="854" spans="2:42" x14ac:dyDescent="0.2">
      <c r="B854" s="9"/>
      <c r="C854" s="11"/>
      <c r="D854" s="8"/>
      <c r="E854" s="8"/>
      <c r="F854" s="8"/>
      <c r="G854" s="11"/>
      <c r="H854" s="11"/>
      <c r="N854" s="5"/>
      <c r="AP854" s="8"/>
    </row>
    <row r="855" spans="2:42" x14ac:dyDescent="0.2">
      <c r="B855" s="9"/>
      <c r="C855" s="11"/>
      <c r="D855" s="8"/>
      <c r="E855" s="8"/>
      <c r="F855" s="8"/>
      <c r="G855" s="11"/>
      <c r="H855" s="11"/>
      <c r="N855" s="5"/>
      <c r="AP855" s="8"/>
    </row>
    <row r="856" spans="2:42" x14ac:dyDescent="0.2">
      <c r="B856" s="9"/>
      <c r="C856" s="11"/>
      <c r="D856" s="8"/>
      <c r="E856" s="8"/>
      <c r="F856" s="8"/>
      <c r="G856" s="11"/>
      <c r="H856" s="11"/>
      <c r="N856" s="5"/>
      <c r="AP856" s="8"/>
    </row>
    <row r="857" spans="2:42" x14ac:dyDescent="0.2">
      <c r="B857" s="9"/>
      <c r="C857" s="11"/>
      <c r="D857" s="8"/>
      <c r="E857" s="8"/>
      <c r="F857" s="8"/>
      <c r="G857" s="11"/>
      <c r="H857" s="11"/>
      <c r="N857" s="5"/>
      <c r="AP857" s="8"/>
    </row>
    <row r="858" spans="2:42" x14ac:dyDescent="0.2">
      <c r="B858" s="9"/>
      <c r="C858" s="11"/>
      <c r="D858" s="8"/>
      <c r="E858" s="8"/>
      <c r="F858" s="8"/>
      <c r="G858" s="11"/>
      <c r="H858" s="11"/>
      <c r="N858" s="5"/>
      <c r="AP858" s="8"/>
    </row>
    <row r="859" spans="2:42" x14ac:dyDescent="0.2">
      <c r="B859" s="9"/>
      <c r="C859" s="11"/>
      <c r="D859" s="8"/>
      <c r="E859" s="8"/>
      <c r="F859" s="8"/>
      <c r="G859" s="11"/>
      <c r="H859" s="11"/>
      <c r="N859" s="5"/>
      <c r="AP859" s="8"/>
    </row>
    <row r="860" spans="2:42" x14ac:dyDescent="0.2">
      <c r="B860" s="9"/>
      <c r="C860" s="11"/>
      <c r="D860" s="8"/>
      <c r="E860" s="8"/>
      <c r="F860" s="8"/>
      <c r="G860" s="11"/>
      <c r="H860" s="11"/>
      <c r="N860" s="5"/>
      <c r="AP860" s="8"/>
    </row>
    <row r="861" spans="2:42" x14ac:dyDescent="0.2">
      <c r="B861" s="9"/>
      <c r="C861" s="11"/>
      <c r="D861" s="8"/>
      <c r="E861" s="8"/>
      <c r="F861" s="8"/>
      <c r="G861" s="11"/>
      <c r="H861" s="11"/>
      <c r="N861" s="5"/>
      <c r="AP861" s="8"/>
    </row>
    <row r="862" spans="2:42" x14ac:dyDescent="0.2">
      <c r="B862" s="9"/>
      <c r="C862" s="11"/>
      <c r="D862" s="8"/>
      <c r="E862" s="8"/>
      <c r="F862" s="8"/>
      <c r="G862" s="11"/>
      <c r="H862" s="11"/>
      <c r="N862" s="5"/>
      <c r="AP862" s="8"/>
    </row>
    <row r="863" spans="2:42" x14ac:dyDescent="0.2">
      <c r="B863" s="9"/>
      <c r="C863" s="11"/>
      <c r="D863" s="8"/>
      <c r="E863" s="8"/>
      <c r="F863" s="8"/>
      <c r="G863" s="11"/>
      <c r="H863" s="11"/>
      <c r="N863" s="5"/>
      <c r="AP863" s="8"/>
    </row>
    <row r="864" spans="2:42" x14ac:dyDescent="0.2">
      <c r="B864" s="9"/>
      <c r="C864" s="11"/>
      <c r="D864" s="8"/>
      <c r="E864" s="8"/>
      <c r="F864" s="8"/>
      <c r="G864" s="11"/>
      <c r="H864" s="11"/>
      <c r="N864" s="5"/>
      <c r="AP864" s="8"/>
    </row>
    <row r="865" spans="2:42" x14ac:dyDescent="0.2">
      <c r="B865" s="9"/>
      <c r="C865" s="11"/>
      <c r="D865" s="8"/>
      <c r="E865" s="8"/>
      <c r="F865" s="8"/>
      <c r="G865" s="11"/>
      <c r="H865" s="11"/>
      <c r="N865" s="5"/>
      <c r="AP865" s="8"/>
    </row>
    <row r="866" spans="2:42" x14ac:dyDescent="0.2">
      <c r="B866" s="9"/>
      <c r="C866" s="11"/>
      <c r="D866" s="8"/>
      <c r="E866" s="8"/>
      <c r="F866" s="8"/>
      <c r="G866" s="11"/>
      <c r="H866" s="11"/>
      <c r="N866" s="5"/>
      <c r="AP866" s="8"/>
    </row>
    <row r="867" spans="2:42" x14ac:dyDescent="0.2">
      <c r="B867" s="9"/>
      <c r="C867" s="11"/>
      <c r="D867" s="8"/>
      <c r="E867" s="8"/>
      <c r="F867" s="8"/>
      <c r="G867" s="11"/>
      <c r="H867" s="11"/>
      <c r="N867" s="5"/>
      <c r="AP867" s="8"/>
    </row>
    <row r="868" spans="2:42" x14ac:dyDescent="0.2">
      <c r="B868" s="9"/>
      <c r="C868" s="11"/>
      <c r="D868" s="8"/>
      <c r="E868" s="8"/>
      <c r="F868" s="8"/>
      <c r="G868" s="11"/>
      <c r="H868" s="11"/>
      <c r="N868" s="5"/>
      <c r="AP868" s="8"/>
    </row>
    <row r="869" spans="2:42" x14ac:dyDescent="0.2">
      <c r="B869" s="9"/>
      <c r="C869" s="11"/>
      <c r="D869" s="8"/>
      <c r="E869" s="8"/>
      <c r="F869" s="8"/>
      <c r="G869" s="11"/>
      <c r="H869" s="11"/>
      <c r="N869" s="5"/>
      <c r="AP869" s="8"/>
    </row>
    <row r="870" spans="2:42" x14ac:dyDescent="0.2">
      <c r="B870" s="9"/>
      <c r="C870" s="11"/>
      <c r="D870" s="8"/>
      <c r="E870" s="8"/>
      <c r="F870" s="8"/>
      <c r="G870" s="11"/>
      <c r="H870" s="11"/>
      <c r="N870" s="5"/>
      <c r="AP870" s="8"/>
    </row>
    <row r="871" spans="2:42" x14ac:dyDescent="0.2">
      <c r="B871" s="9"/>
      <c r="C871" s="11"/>
      <c r="D871" s="8"/>
      <c r="E871" s="8"/>
      <c r="F871" s="8"/>
      <c r="G871" s="11"/>
      <c r="H871" s="11"/>
      <c r="N871" s="5"/>
      <c r="AP871" s="8"/>
    </row>
    <row r="872" spans="2:42" x14ac:dyDescent="0.2">
      <c r="B872" s="9"/>
      <c r="C872" s="11"/>
      <c r="D872" s="8"/>
      <c r="E872" s="8"/>
      <c r="F872" s="8"/>
      <c r="G872" s="11"/>
      <c r="H872" s="11"/>
      <c r="N872" s="5"/>
      <c r="AP872" s="8"/>
    </row>
    <row r="873" spans="2:42" x14ac:dyDescent="0.2">
      <c r="B873" s="9"/>
      <c r="C873" s="11"/>
      <c r="D873" s="8"/>
      <c r="E873" s="8"/>
      <c r="F873" s="8"/>
      <c r="G873" s="11"/>
      <c r="H873" s="11"/>
      <c r="N873" s="5"/>
      <c r="AP873" s="8"/>
    </row>
    <row r="874" spans="2:42" x14ac:dyDescent="0.2">
      <c r="B874" s="9"/>
      <c r="C874" s="11"/>
      <c r="D874" s="8"/>
      <c r="E874" s="8"/>
      <c r="F874" s="8"/>
      <c r="G874" s="11"/>
      <c r="H874" s="11"/>
      <c r="N874" s="5"/>
      <c r="AP874" s="8"/>
    </row>
    <row r="875" spans="2:42" x14ac:dyDescent="0.2">
      <c r="B875" s="9"/>
      <c r="C875" s="11"/>
      <c r="D875" s="8"/>
      <c r="E875" s="8"/>
      <c r="F875" s="8"/>
      <c r="G875" s="11"/>
      <c r="H875" s="11"/>
      <c r="N875" s="5"/>
      <c r="AP875" s="8"/>
    </row>
    <row r="876" spans="2:42" x14ac:dyDescent="0.2">
      <c r="B876" s="9"/>
      <c r="C876" s="11"/>
      <c r="D876" s="8"/>
      <c r="E876" s="8"/>
      <c r="F876" s="8"/>
      <c r="G876" s="11"/>
      <c r="H876" s="11"/>
      <c r="N876" s="5"/>
      <c r="AP876" s="8"/>
    </row>
    <row r="877" spans="2:42" x14ac:dyDescent="0.2">
      <c r="B877" s="9"/>
      <c r="C877" s="11"/>
      <c r="D877" s="8"/>
      <c r="E877" s="8"/>
      <c r="F877" s="8"/>
      <c r="G877" s="11"/>
      <c r="H877" s="11"/>
      <c r="N877" s="5"/>
      <c r="AP877" s="8"/>
    </row>
    <row r="878" spans="2:42" x14ac:dyDescent="0.2">
      <c r="B878" s="9"/>
      <c r="C878" s="11"/>
      <c r="D878" s="8"/>
      <c r="E878" s="8"/>
      <c r="F878" s="8"/>
      <c r="G878" s="11"/>
      <c r="H878" s="11"/>
      <c r="N878" s="5"/>
      <c r="AP878" s="8"/>
    </row>
    <row r="879" spans="2:42" x14ac:dyDescent="0.2">
      <c r="B879" s="9"/>
      <c r="C879" s="11"/>
      <c r="D879" s="8"/>
      <c r="E879" s="8"/>
      <c r="F879" s="8"/>
      <c r="G879" s="11"/>
      <c r="H879" s="11"/>
      <c r="N879" s="5"/>
      <c r="AP879" s="8"/>
    </row>
    <row r="880" spans="2:42" x14ac:dyDescent="0.2">
      <c r="B880" s="9"/>
      <c r="C880" s="11"/>
      <c r="D880" s="8"/>
      <c r="E880" s="8"/>
      <c r="F880" s="8"/>
      <c r="G880" s="11"/>
      <c r="H880" s="11"/>
      <c r="N880" s="5"/>
      <c r="AP880" s="8"/>
    </row>
    <row r="881" spans="2:42" x14ac:dyDescent="0.2">
      <c r="B881" s="9"/>
      <c r="C881" s="11"/>
      <c r="D881" s="8"/>
      <c r="E881" s="8"/>
      <c r="F881" s="8"/>
      <c r="G881" s="11"/>
      <c r="H881" s="11"/>
      <c r="N881" s="5"/>
      <c r="AP881" s="8"/>
    </row>
    <row r="882" spans="2:42" x14ac:dyDescent="0.2">
      <c r="B882" s="9"/>
      <c r="C882" s="11"/>
      <c r="D882" s="8"/>
      <c r="E882" s="8"/>
      <c r="F882" s="8"/>
      <c r="G882" s="11"/>
      <c r="H882" s="11"/>
      <c r="N882" s="5"/>
      <c r="AP882" s="8"/>
    </row>
    <row r="883" spans="2:42" x14ac:dyDescent="0.2">
      <c r="B883" s="9"/>
      <c r="C883" s="11"/>
      <c r="D883" s="8"/>
      <c r="E883" s="8"/>
      <c r="F883" s="8"/>
      <c r="G883" s="11"/>
      <c r="H883" s="11"/>
      <c r="N883" s="5"/>
      <c r="AP883" s="8"/>
    </row>
    <row r="884" spans="2:42" x14ac:dyDescent="0.2">
      <c r="B884" s="9"/>
      <c r="C884" s="11"/>
      <c r="D884" s="8"/>
      <c r="E884" s="8"/>
      <c r="F884" s="8"/>
      <c r="G884" s="11"/>
      <c r="H884" s="11"/>
      <c r="N884" s="5"/>
      <c r="AP884" s="8"/>
    </row>
    <row r="885" spans="2:42" x14ac:dyDescent="0.2">
      <c r="B885" s="9"/>
      <c r="C885" s="11"/>
      <c r="D885" s="8"/>
      <c r="E885" s="8"/>
      <c r="F885" s="8"/>
      <c r="G885" s="11"/>
      <c r="H885" s="11"/>
      <c r="N885" s="5"/>
      <c r="AP885" s="8"/>
    </row>
    <row r="886" spans="2:42" x14ac:dyDescent="0.2">
      <c r="B886" s="9"/>
      <c r="C886" s="11"/>
      <c r="D886" s="8"/>
      <c r="E886" s="8"/>
      <c r="F886" s="8"/>
      <c r="G886" s="11"/>
      <c r="H886" s="11"/>
      <c r="N886" s="5"/>
      <c r="AP886" s="8"/>
    </row>
    <row r="887" spans="2:42" x14ac:dyDescent="0.2">
      <c r="B887" s="9"/>
      <c r="C887" s="11"/>
      <c r="D887" s="8"/>
      <c r="E887" s="8"/>
      <c r="F887" s="8"/>
      <c r="G887" s="11"/>
      <c r="H887" s="11"/>
      <c r="N887" s="5"/>
      <c r="AP887" s="8"/>
    </row>
    <row r="888" spans="2:42" x14ac:dyDescent="0.2">
      <c r="B888" s="9"/>
      <c r="C888" s="11"/>
      <c r="D888" s="8"/>
      <c r="E888" s="8"/>
      <c r="F888" s="8"/>
      <c r="G888" s="11"/>
      <c r="H888" s="11"/>
      <c r="N888" s="5"/>
      <c r="AP888" s="8"/>
    </row>
    <row r="889" spans="2:42" x14ac:dyDescent="0.2">
      <c r="B889" s="9"/>
      <c r="C889" s="11"/>
      <c r="D889" s="8"/>
      <c r="E889" s="8"/>
      <c r="F889" s="8"/>
      <c r="G889" s="11"/>
      <c r="H889" s="11"/>
      <c r="N889" s="5"/>
      <c r="AP889" s="8"/>
    </row>
    <row r="890" spans="2:42" x14ac:dyDescent="0.2">
      <c r="B890" s="9"/>
      <c r="C890" s="11"/>
      <c r="D890" s="8"/>
      <c r="E890" s="8"/>
      <c r="F890" s="8"/>
      <c r="G890" s="11"/>
      <c r="H890" s="11"/>
      <c r="N890" s="5"/>
      <c r="AP890" s="8"/>
    </row>
    <row r="891" spans="2:42" x14ac:dyDescent="0.2">
      <c r="B891" s="9"/>
      <c r="C891" s="11"/>
      <c r="D891" s="8"/>
      <c r="E891" s="8"/>
      <c r="F891" s="8"/>
      <c r="G891" s="11"/>
      <c r="H891" s="11"/>
      <c r="N891" s="5"/>
      <c r="AP891" s="8"/>
    </row>
    <row r="892" spans="2:42" x14ac:dyDescent="0.2">
      <c r="B892" s="9"/>
      <c r="C892" s="11"/>
      <c r="D892" s="8"/>
      <c r="E892" s="8"/>
      <c r="F892" s="8"/>
      <c r="G892" s="11"/>
      <c r="H892" s="11"/>
      <c r="N892" s="5"/>
      <c r="AP892" s="8"/>
    </row>
    <row r="893" spans="2:42" x14ac:dyDescent="0.2">
      <c r="B893" s="9"/>
      <c r="C893" s="11"/>
      <c r="D893" s="8"/>
      <c r="E893" s="8"/>
      <c r="F893" s="8"/>
      <c r="G893" s="11"/>
      <c r="H893" s="11"/>
      <c r="N893" s="5"/>
      <c r="AP893" s="8"/>
    </row>
    <row r="894" spans="2:42" x14ac:dyDescent="0.2">
      <c r="B894" s="9"/>
      <c r="C894" s="11"/>
      <c r="D894" s="8"/>
      <c r="E894" s="8"/>
      <c r="F894" s="8"/>
      <c r="G894" s="11"/>
      <c r="H894" s="11"/>
      <c r="N894" s="5"/>
      <c r="AP894" s="8"/>
    </row>
    <row r="895" spans="2:42" x14ac:dyDescent="0.2">
      <c r="B895" s="9"/>
      <c r="C895" s="11"/>
      <c r="D895" s="8"/>
      <c r="E895" s="8"/>
      <c r="F895" s="8"/>
      <c r="G895" s="11"/>
      <c r="H895" s="11"/>
      <c r="N895" s="5"/>
      <c r="AP895" s="8"/>
    </row>
    <row r="896" spans="2:42" x14ac:dyDescent="0.2">
      <c r="B896" s="9"/>
      <c r="C896" s="11"/>
      <c r="D896" s="8"/>
      <c r="E896" s="8"/>
      <c r="F896" s="8"/>
      <c r="G896" s="11"/>
      <c r="H896" s="11"/>
      <c r="N896" s="5"/>
      <c r="AP896" s="8"/>
    </row>
    <row r="897" spans="2:42" x14ac:dyDescent="0.2">
      <c r="B897" s="9"/>
      <c r="C897" s="11"/>
      <c r="D897" s="8"/>
      <c r="E897" s="8"/>
      <c r="F897" s="8"/>
      <c r="G897" s="11"/>
      <c r="H897" s="11"/>
      <c r="N897" s="5"/>
      <c r="AP897" s="8"/>
    </row>
    <row r="898" spans="2:42" x14ac:dyDescent="0.2">
      <c r="B898" s="9"/>
      <c r="C898" s="11"/>
      <c r="D898" s="8"/>
      <c r="E898" s="8"/>
      <c r="F898" s="8"/>
      <c r="G898" s="11"/>
      <c r="H898" s="11"/>
      <c r="N898" s="5"/>
      <c r="AP898" s="8"/>
    </row>
    <row r="899" spans="2:42" x14ac:dyDescent="0.2">
      <c r="B899" s="9"/>
      <c r="C899" s="11"/>
      <c r="D899" s="8"/>
      <c r="E899" s="8"/>
      <c r="F899" s="8"/>
      <c r="G899" s="11"/>
      <c r="H899" s="11"/>
      <c r="N899" s="5"/>
      <c r="AP899" s="8"/>
    </row>
    <row r="900" spans="2:42" x14ac:dyDescent="0.2">
      <c r="B900" s="9"/>
      <c r="C900" s="11"/>
      <c r="D900" s="8"/>
      <c r="E900" s="8"/>
      <c r="F900" s="8"/>
      <c r="G900" s="11"/>
      <c r="H900" s="11"/>
      <c r="N900" s="5"/>
      <c r="AP900" s="8"/>
    </row>
    <row r="901" spans="2:42" x14ac:dyDescent="0.2">
      <c r="B901" s="9"/>
      <c r="C901" s="11"/>
      <c r="D901" s="8"/>
      <c r="E901" s="8"/>
      <c r="F901" s="8"/>
      <c r="G901" s="11"/>
      <c r="H901" s="11"/>
      <c r="N901" s="5"/>
      <c r="AP901" s="8"/>
    </row>
    <row r="902" spans="2:42" x14ac:dyDescent="0.2">
      <c r="B902" s="9"/>
      <c r="C902" s="11"/>
      <c r="D902" s="8"/>
      <c r="E902" s="8"/>
      <c r="F902" s="8"/>
      <c r="G902" s="11"/>
      <c r="H902" s="11"/>
      <c r="N902" s="5"/>
      <c r="AP902" s="8"/>
    </row>
    <row r="903" spans="2:42" x14ac:dyDescent="0.2">
      <c r="B903" s="9"/>
      <c r="C903" s="11"/>
      <c r="D903" s="8"/>
      <c r="E903" s="8"/>
      <c r="F903" s="8"/>
      <c r="G903" s="11"/>
      <c r="H903" s="11"/>
      <c r="N903" s="5"/>
      <c r="AP903" s="8"/>
    </row>
    <row r="904" spans="2:42" x14ac:dyDescent="0.2">
      <c r="B904" s="9"/>
      <c r="C904" s="11"/>
      <c r="D904" s="8"/>
      <c r="E904" s="8"/>
      <c r="F904" s="8"/>
      <c r="G904" s="11"/>
      <c r="H904" s="11"/>
      <c r="N904" s="5"/>
      <c r="AP904" s="8"/>
    </row>
    <row r="905" spans="2:42" x14ac:dyDescent="0.2">
      <c r="B905" s="9"/>
      <c r="C905" s="11"/>
      <c r="D905" s="8"/>
      <c r="E905" s="8"/>
      <c r="F905" s="8"/>
      <c r="G905" s="11"/>
      <c r="H905" s="11"/>
      <c r="N905" s="5"/>
      <c r="AP905" s="8"/>
    </row>
    <row r="906" spans="2:42" x14ac:dyDescent="0.2">
      <c r="B906" s="9"/>
      <c r="C906" s="11"/>
      <c r="D906" s="8"/>
      <c r="E906" s="8"/>
      <c r="F906" s="8"/>
      <c r="G906" s="11"/>
      <c r="H906" s="11"/>
      <c r="N906" s="5"/>
      <c r="AP906" s="8"/>
    </row>
    <row r="907" spans="2:42" x14ac:dyDescent="0.2">
      <c r="B907" s="9"/>
      <c r="C907" s="11"/>
      <c r="D907" s="8"/>
      <c r="E907" s="8"/>
      <c r="F907" s="8"/>
      <c r="G907" s="11"/>
      <c r="H907" s="11"/>
      <c r="N907" s="5"/>
      <c r="AP907" s="8"/>
    </row>
    <row r="908" spans="2:42" x14ac:dyDescent="0.2">
      <c r="B908" s="9"/>
      <c r="C908" s="11"/>
      <c r="D908" s="8"/>
      <c r="E908" s="8"/>
      <c r="F908" s="8"/>
      <c r="G908" s="11"/>
      <c r="H908" s="11"/>
      <c r="N908" s="5"/>
      <c r="AP908" s="8"/>
    </row>
    <row r="909" spans="2:42" x14ac:dyDescent="0.2">
      <c r="B909" s="9"/>
      <c r="C909" s="11"/>
      <c r="D909" s="8"/>
      <c r="E909" s="8"/>
      <c r="F909" s="8"/>
      <c r="G909" s="11"/>
      <c r="H909" s="11"/>
      <c r="N909" s="5"/>
      <c r="AP909" s="8"/>
    </row>
    <row r="910" spans="2:42" x14ac:dyDescent="0.2">
      <c r="B910" s="9"/>
      <c r="C910" s="11"/>
      <c r="D910" s="8"/>
      <c r="E910" s="8"/>
      <c r="F910" s="8"/>
      <c r="G910" s="11"/>
      <c r="H910" s="11"/>
      <c r="N910" s="5"/>
      <c r="AP910" s="8"/>
    </row>
    <row r="911" spans="2:42" x14ac:dyDescent="0.2">
      <c r="B911" s="9"/>
      <c r="C911" s="11"/>
      <c r="D911" s="8"/>
      <c r="E911" s="8"/>
      <c r="F911" s="8"/>
      <c r="G911" s="11"/>
      <c r="H911" s="11"/>
      <c r="N911" s="5"/>
      <c r="AP911" s="8"/>
    </row>
    <row r="912" spans="2:42" x14ac:dyDescent="0.2">
      <c r="B912" s="9"/>
      <c r="C912" s="11"/>
      <c r="D912" s="8"/>
      <c r="E912" s="8"/>
      <c r="F912" s="8"/>
      <c r="G912" s="11"/>
      <c r="H912" s="11"/>
      <c r="N912" s="5"/>
      <c r="AP912" s="8"/>
    </row>
    <row r="913" spans="2:42" x14ac:dyDescent="0.2">
      <c r="B913" s="9"/>
      <c r="C913" s="11"/>
      <c r="D913" s="8"/>
      <c r="E913" s="8"/>
      <c r="F913" s="8"/>
      <c r="G913" s="11"/>
      <c r="H913" s="11"/>
      <c r="N913" s="5"/>
      <c r="AP913" s="8"/>
    </row>
    <row r="914" spans="2:42" x14ac:dyDescent="0.2">
      <c r="B914" s="9"/>
      <c r="C914" s="11"/>
      <c r="D914" s="8"/>
      <c r="E914" s="8"/>
      <c r="F914" s="8"/>
      <c r="G914" s="11"/>
      <c r="H914" s="11"/>
      <c r="N914" s="5"/>
      <c r="AP914" s="8"/>
    </row>
    <row r="915" spans="2:42" x14ac:dyDescent="0.2">
      <c r="B915" s="9"/>
      <c r="C915" s="11"/>
      <c r="D915" s="8"/>
      <c r="E915" s="8"/>
      <c r="F915" s="8"/>
      <c r="G915" s="11"/>
      <c r="H915" s="11"/>
      <c r="N915" s="5"/>
      <c r="AP915" s="8"/>
    </row>
    <row r="916" spans="2:42" x14ac:dyDescent="0.2">
      <c r="B916" s="9"/>
      <c r="C916" s="11"/>
      <c r="D916" s="8"/>
      <c r="E916" s="8"/>
      <c r="F916" s="8"/>
      <c r="G916" s="11"/>
      <c r="H916" s="11"/>
      <c r="N916" s="5"/>
      <c r="AP916" s="8"/>
    </row>
    <row r="917" spans="2:42" x14ac:dyDescent="0.2">
      <c r="B917" s="9"/>
      <c r="C917" s="11"/>
      <c r="D917" s="8"/>
      <c r="E917" s="8"/>
      <c r="F917" s="8"/>
      <c r="G917" s="11"/>
      <c r="H917" s="11"/>
      <c r="N917" s="5"/>
      <c r="AP917" s="8"/>
    </row>
    <row r="918" spans="2:42" x14ac:dyDescent="0.2">
      <c r="B918" s="9"/>
      <c r="C918" s="11"/>
      <c r="D918" s="8"/>
      <c r="E918" s="8"/>
      <c r="F918" s="8"/>
      <c r="G918" s="11"/>
      <c r="H918" s="11"/>
      <c r="N918" s="5"/>
      <c r="AP918" s="8"/>
    </row>
    <row r="919" spans="2:42" x14ac:dyDescent="0.2">
      <c r="B919" s="9"/>
      <c r="C919" s="11"/>
      <c r="D919" s="8"/>
      <c r="E919" s="8"/>
      <c r="F919" s="8"/>
      <c r="G919" s="11"/>
      <c r="H919" s="11"/>
      <c r="N919" s="5"/>
      <c r="AP919" s="8"/>
    </row>
    <row r="920" spans="2:42" x14ac:dyDescent="0.2">
      <c r="B920" s="9"/>
      <c r="C920" s="11"/>
      <c r="D920" s="8"/>
      <c r="E920" s="8"/>
      <c r="F920" s="8"/>
      <c r="G920" s="11"/>
      <c r="H920" s="11"/>
      <c r="N920" s="5"/>
      <c r="AP920" s="8"/>
    </row>
    <row r="921" spans="2:42" x14ac:dyDescent="0.2">
      <c r="B921" s="9"/>
      <c r="C921" s="11"/>
      <c r="D921" s="8"/>
      <c r="E921" s="8"/>
      <c r="F921" s="8"/>
      <c r="G921" s="11"/>
      <c r="H921" s="11"/>
      <c r="N921" s="5"/>
      <c r="AP921" s="8"/>
    </row>
    <row r="922" spans="2:42" x14ac:dyDescent="0.2">
      <c r="B922" s="9"/>
      <c r="C922" s="11"/>
      <c r="D922" s="8"/>
      <c r="E922" s="8"/>
      <c r="F922" s="8"/>
      <c r="G922" s="11"/>
      <c r="H922" s="11"/>
      <c r="N922" s="5"/>
      <c r="AP922" s="8"/>
    </row>
    <row r="923" spans="2:42" x14ac:dyDescent="0.2">
      <c r="B923" s="9"/>
      <c r="C923" s="11"/>
      <c r="D923" s="8"/>
      <c r="E923" s="8"/>
      <c r="F923" s="8"/>
      <c r="G923" s="11"/>
      <c r="H923" s="11"/>
      <c r="N923" s="5"/>
      <c r="AP923" s="8"/>
    </row>
    <row r="924" spans="2:42" x14ac:dyDescent="0.2">
      <c r="B924" s="9"/>
      <c r="C924" s="11"/>
      <c r="D924" s="8"/>
      <c r="E924" s="8"/>
      <c r="F924" s="8"/>
      <c r="G924" s="11"/>
      <c r="H924" s="11"/>
      <c r="N924" s="5"/>
      <c r="AP924" s="8"/>
    </row>
    <row r="925" spans="2:42" x14ac:dyDescent="0.2">
      <c r="B925" s="9"/>
      <c r="C925" s="11"/>
      <c r="D925" s="8"/>
      <c r="E925" s="8"/>
      <c r="F925" s="8"/>
      <c r="G925" s="11"/>
      <c r="H925" s="11"/>
      <c r="N925" s="5"/>
      <c r="AP925" s="8"/>
    </row>
    <row r="926" spans="2:42" x14ac:dyDescent="0.2">
      <c r="B926" s="9"/>
      <c r="C926" s="11"/>
      <c r="D926" s="8"/>
      <c r="E926" s="8"/>
      <c r="F926" s="8"/>
      <c r="G926" s="11"/>
      <c r="H926" s="11"/>
      <c r="N926" s="5"/>
      <c r="AP926" s="8"/>
    </row>
    <row r="927" spans="2:42" x14ac:dyDescent="0.2">
      <c r="B927" s="9"/>
      <c r="C927" s="11"/>
      <c r="D927" s="8"/>
      <c r="E927" s="8"/>
      <c r="F927" s="8"/>
      <c r="G927" s="11"/>
      <c r="H927" s="11"/>
      <c r="N927" s="5"/>
      <c r="AP927" s="8"/>
    </row>
    <row r="928" spans="2:42" x14ac:dyDescent="0.2">
      <c r="B928" s="9"/>
      <c r="C928" s="11"/>
      <c r="D928" s="8"/>
      <c r="E928" s="8"/>
      <c r="F928" s="8"/>
      <c r="G928" s="11"/>
      <c r="H928" s="11"/>
      <c r="N928" s="5"/>
      <c r="AP928" s="8"/>
    </row>
    <row r="929" spans="2:42" x14ac:dyDescent="0.2">
      <c r="B929" s="9"/>
      <c r="C929" s="11"/>
      <c r="D929" s="8"/>
      <c r="E929" s="8"/>
      <c r="F929" s="8"/>
      <c r="G929" s="11"/>
      <c r="H929" s="11"/>
      <c r="N929" s="5"/>
      <c r="AP929" s="8"/>
    </row>
    <row r="930" spans="2:42" x14ac:dyDescent="0.2">
      <c r="B930" s="9"/>
      <c r="C930" s="11"/>
      <c r="D930" s="8"/>
      <c r="E930" s="8"/>
      <c r="F930" s="8"/>
      <c r="G930" s="11"/>
      <c r="H930" s="11"/>
      <c r="N930" s="5"/>
      <c r="AP930" s="8"/>
    </row>
    <row r="931" spans="2:42" x14ac:dyDescent="0.2">
      <c r="B931" s="9"/>
      <c r="C931" s="11"/>
      <c r="D931" s="8"/>
      <c r="E931" s="8"/>
      <c r="F931" s="8"/>
      <c r="G931" s="11"/>
      <c r="H931" s="11"/>
      <c r="N931" s="5"/>
      <c r="AP931" s="8"/>
    </row>
    <row r="932" spans="2:42" x14ac:dyDescent="0.2">
      <c r="B932" s="9"/>
      <c r="C932" s="11"/>
      <c r="D932" s="8"/>
      <c r="E932" s="8"/>
      <c r="F932" s="8"/>
      <c r="G932" s="11"/>
      <c r="H932" s="11"/>
      <c r="N932" s="5"/>
      <c r="AP932" s="8"/>
    </row>
    <row r="933" spans="2:42" x14ac:dyDescent="0.2">
      <c r="B933" s="9"/>
      <c r="C933" s="11"/>
      <c r="D933" s="8"/>
      <c r="E933" s="8"/>
      <c r="F933" s="8"/>
      <c r="G933" s="11"/>
      <c r="H933" s="11"/>
      <c r="N933" s="5"/>
      <c r="AP933" s="8"/>
    </row>
    <row r="934" spans="2:42" x14ac:dyDescent="0.2">
      <c r="B934" s="9"/>
      <c r="C934" s="11"/>
      <c r="D934" s="8"/>
      <c r="E934" s="8"/>
      <c r="F934" s="8"/>
      <c r="G934" s="11"/>
      <c r="H934" s="11"/>
      <c r="N934" s="5"/>
      <c r="AP934" s="8"/>
    </row>
    <row r="935" spans="2:42" x14ac:dyDescent="0.2">
      <c r="B935" s="9"/>
      <c r="C935" s="11"/>
      <c r="D935" s="8"/>
      <c r="E935" s="8"/>
      <c r="F935" s="8"/>
      <c r="G935" s="11"/>
      <c r="H935" s="11"/>
      <c r="N935" s="5"/>
      <c r="AP935" s="8"/>
    </row>
    <row r="936" spans="2:42" x14ac:dyDescent="0.2">
      <c r="B936" s="9"/>
      <c r="C936" s="11"/>
      <c r="D936" s="8"/>
      <c r="E936" s="8"/>
      <c r="F936" s="8"/>
      <c r="G936" s="11"/>
      <c r="H936" s="11"/>
      <c r="N936" s="5"/>
      <c r="AP936" s="8"/>
    </row>
    <row r="937" spans="2:42" x14ac:dyDescent="0.2">
      <c r="B937" s="9"/>
      <c r="C937" s="11"/>
      <c r="D937" s="8"/>
      <c r="E937" s="8"/>
      <c r="F937" s="8"/>
      <c r="G937" s="11"/>
      <c r="H937" s="11"/>
      <c r="N937" s="5"/>
      <c r="AP937" s="8"/>
    </row>
  </sheetData>
  <sortState xmlns:xlrd2="http://schemas.microsoft.com/office/spreadsheetml/2017/richdata2" ref="B2:AP988">
    <sortCondition ref="B2:B98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Coding</vt:lpstr>
      <vt:lpstr>LMICs</vt:lpstr>
      <vt:lpstr>Donor Countries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naomi@malalafund.org</dc:creator>
  <cp:lastModifiedBy>naomi@malalafund.org</cp:lastModifiedBy>
  <dcterms:created xsi:type="dcterms:W3CDTF">2023-05-19T22:52:37Z</dcterms:created>
  <dcterms:modified xsi:type="dcterms:W3CDTF">2023-06-29T11:20:51Z</dcterms:modified>
</cp:coreProperties>
</file>